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161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<sst xmlns="http://schemas.openxmlformats.org/spreadsheetml/2006/main" count="801" uniqueCount="280">
  <si>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</si>
  <si>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</si>
  <si>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</si>
  <si>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</si>
  <si>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</si>
  <si>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</si>
  <si>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</si>
  <si>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</si>
  <si>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</si>
  <si>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</si>
  <si>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</si>
  <si>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</si>
  <si>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</si>
  <si>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</si>
  <si>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</si>
  <si>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</si>
  <si>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</si>
  <si>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</si>
  <si>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</si>
  <si>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</si>
  <si>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</si>
  <si>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</si>
  <si>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</si>
  <si>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</si>
  <si>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</si>
  <si>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</si>
  <si>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</si>
  <si>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</si>
  <si>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</si>
  <si>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</si>
  <si>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</si>
  <si>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</si>
  <si>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</si>
  <si>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</si>
  <si>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</si>
  <si>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</si>
  <si>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</si>
  <si>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</si>
  <si>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</si>
  <si>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</si>
  <si>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</si>
  <si>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</si>
  <si>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</si>
  <si>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</si>
  <si>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</si>
  <si>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</si>
  <si>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</si>
  <si>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</si>
  <si>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</si>
  <si>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</si>
  <si>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</si>
  <si>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</si>
  <si>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</si>
  <si>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</si>
  <si>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</si>
  <si>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</si>
  <si>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</si>
  <si>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</si>
  <si>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</si>
  <si>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</si>
  <si>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</si>
  <si>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</si>
  <si>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</si>
  <si>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</si>
  <si>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</si>
  <si>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</si>
  <si>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</si>
  <si>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</si>
  <si>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</si>
  <si>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</si>
  <si>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</si>
  <si>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</si>
  <si>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</si>
  <si>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</si>
  <si>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</si>
  <si>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</si>
  <si>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</si>
  <si>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</si>
  <si>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</si>
  <si>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</si>
  <si>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</si>
  <si>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</si>
  <si>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</si>
  <si>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</si>
  <si>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</si>
  <si>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</si>
  <si>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</si>
  <si>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</si>
  <si>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</si>
  <si>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</si>
  <si>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</si>
  <si>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</si>
  <si>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</si>
  <si>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</si>
  <si>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</si>
  <si>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</si>
  <si>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6038-Archivio di Stato di Caserta</t>
  </si>
  <si>
    <t>3002</t>
  </si>
  <si>
    <t>8</t>
  </si>
  <si>
    <t>Ordinativo secondario</t>
  </si>
  <si>
    <t>202214087030021451</t>
  </si>
  <si>
    <t>013</t>
  </si>
  <si>
    <t>1761,54</t>
  </si>
  <si>
    <t>EDENRED ITALIA Srl</t>
  </si>
  <si>
    <t>01014660417</t>
  </si>
  <si>
    <t>Buoni Pasto periodo Aprile-Maggio 2022 - CIG 8796781553</t>
  </si>
  <si>
    <t>0,00</t>
  </si>
  <si>
    <t>25553</t>
  </si>
  <si>
    <t>N50020</t>
  </si>
  <si>
    <t>EDENRED ITALIA SRL</t>
  </si>
  <si>
    <t>CO</t>
  </si>
  <si>
    <t>202214087030022401</t>
  </si>
  <si>
    <t>3135,99</t>
  </si>
  <si>
    <t>BUONI PASTO - giu-lug-ago 2022 - CIG 8796781553 N54409</t>
  </si>
  <si>
    <t>43416</t>
  </si>
  <si>
    <t>N54409</t>
  </si>
  <si>
    <t>2</t>
  </si>
  <si>
    <t>3030</t>
  </si>
  <si>
    <t>21</t>
  </si>
  <si>
    <t>202214087030302316</t>
  </si>
  <si>
    <t>069</t>
  </si>
  <si>
    <t>60,00</t>
  </si>
  <si>
    <t>A.S.SI. SRL AZIENDA SERVIZI SICUREZZA</t>
  </si>
  <si>
    <t>03033240619</t>
  </si>
  <si>
    <t>Servizio vigilanza maggio 2022</t>
  </si>
  <si>
    <t>24150</t>
  </si>
  <si>
    <t>600</t>
  </si>
  <si>
    <t>A.S.SI. S.R.L. AZIENDA SERVIZI</t>
  </si>
  <si>
    <t>202214087030302318</t>
  </si>
  <si>
    <t>049</t>
  </si>
  <si>
    <t>208,95</t>
  </si>
  <si>
    <t>S.r.l. DEL BO IMPIANTI</t>
  </si>
  <si>
    <t>06224510633</t>
  </si>
  <si>
    <t>Manutenzione ordinaria montacarichi PRIMO SEM 2022 - CIG ZC0</t>
  </si>
  <si>
    <t>30618</t>
  </si>
  <si>
    <t>5-2022-V7</t>
  </si>
  <si>
    <t>DEL BO IMPIANTI SRL</t>
  </si>
  <si>
    <t>202214087030302320</t>
  </si>
  <si>
    <t>1670,00</t>
  </si>
  <si>
    <t>ABM ANTINCENDI S.r.l.</t>
  </si>
  <si>
    <t>03893820617</t>
  </si>
  <si>
    <t>Manutenzione porte tagliafuoco - collaudo e revisione estint</t>
  </si>
  <si>
    <t>29381</t>
  </si>
  <si>
    <t>27</t>
  </si>
  <si>
    <t>ABM ANTINCENDI SRL</t>
  </si>
  <si>
    <t>202214087030302322</t>
  </si>
  <si>
    <t>Servizio di vigilanza ai depositi in viale dei Bersaglieri C</t>
  </si>
  <si>
    <t>30637</t>
  </si>
  <si>
    <t>718</t>
  </si>
  <si>
    <t>202214087030302324</t>
  </si>
  <si>
    <t>Servizio VIGILANZA - Luglio 2022</t>
  </si>
  <si>
    <t>36681</t>
  </si>
  <si>
    <t>832</t>
  </si>
  <si>
    <t>202214087030302326</t>
  </si>
  <si>
    <t>servizio di vigilanza e custodia mese di AGOSTO 2022</t>
  </si>
  <si>
    <t>43429</t>
  </si>
  <si>
    <t>947</t>
  </si>
  <si>
    <t>22</t>
  </si>
  <si>
    <t>202214087030306825</t>
  </si>
  <si>
    <t>070</t>
  </si>
  <si>
    <t>682,85</t>
  </si>
  <si>
    <t>Adriatica Appalti S.R.L.</t>
  </si>
  <si>
    <t>07325921216</t>
  </si>
  <si>
    <t>Pulizie Maggio 2022 - CIG ZB0348115F 121-E</t>
  </si>
  <si>
    <t>24146</t>
  </si>
  <si>
    <t>121/E</t>
  </si>
  <si>
    <t>ADRIATICA APPALTI SRL</t>
  </si>
  <si>
    <t>202214087030306827</t>
  </si>
  <si>
    <t>061</t>
  </si>
  <si>
    <t>19,60</t>
  </si>
  <si>
    <t>TIM SPA</t>
  </si>
  <si>
    <t>00488410010</t>
  </si>
  <si>
    <t>Scheda telefonica + telefono mobile Aprile -Maggio CIG Z7232</t>
  </si>
  <si>
    <t>25528</t>
  </si>
  <si>
    <t>7X02057600</t>
  </si>
  <si>
    <t>TIM  S.P.A.</t>
  </si>
  <si>
    <t>202214087030306829</t>
  </si>
  <si>
    <t>063</t>
  </si>
  <si>
    <t>488,04</t>
  </si>
  <si>
    <t>ENEL ENERGIA SpA</t>
  </si>
  <si>
    <t>06655971007</t>
  </si>
  <si>
    <t>periodo MAGGIO 2022 - viale Douhet e Bersaglieri CIG ZDC3126</t>
  </si>
  <si>
    <t>120,03</t>
  </si>
  <si>
    <t>29346</t>
  </si>
  <si>
    <t>004232096948</t>
  </si>
  <si>
    <t>ENEL ENERGIA S.P.A.</t>
  </si>
  <si>
    <t>368,01</t>
  </si>
  <si>
    <t>29385</t>
  </si>
  <si>
    <t>004237353477</t>
  </si>
  <si>
    <t>202214087030306831</t>
  </si>
  <si>
    <t>1034,00</t>
  </si>
  <si>
    <t>PULI-SAN S.R.L.</t>
  </si>
  <si>
    <t>03415490618</t>
  </si>
  <si>
    <t>Pulizie straordinarie depositi CIG Z4136B7270 1-730</t>
  </si>
  <si>
    <t>30586</t>
  </si>
  <si>
    <t>1/730</t>
  </si>
  <si>
    <t>202214087030306833</t>
  </si>
  <si>
    <t>060</t>
  </si>
  <si>
    <t>12,58</t>
  </si>
  <si>
    <t>FASTWEB SpA</t>
  </si>
  <si>
    <t>12878470157</t>
  </si>
  <si>
    <t>telefonia fissa codice cliente LA01447013 periodo 01-05-2022</t>
  </si>
  <si>
    <t>32928</t>
  </si>
  <si>
    <t>PAE0022558</t>
  </si>
  <si>
    <t>FASTWEB SPA</t>
  </si>
  <si>
    <t>202214087030306835</t>
  </si>
  <si>
    <t>459,05</t>
  </si>
  <si>
    <t>n. cliente 616134168 - 306890322 - giugno2022 CIG Z973246664</t>
  </si>
  <si>
    <t>341,21</t>
  </si>
  <si>
    <t>32916</t>
  </si>
  <si>
    <t>004237676280</t>
  </si>
  <si>
    <t>117,84</t>
  </si>
  <si>
    <t>32918</t>
  </si>
  <si>
    <t>004237676279</t>
  </si>
  <si>
    <t>202214087030306837</t>
  </si>
  <si>
    <t>Pulizie GUGNO 2022 - CIG ZB0348115F 139-E</t>
  </si>
  <si>
    <t>32923</t>
  </si>
  <si>
    <t>139/E</t>
  </si>
  <si>
    <t>202214087030306839</t>
  </si>
  <si>
    <t>pulizie LUGLIO 2022 - CIG ZB0348115F</t>
  </si>
  <si>
    <t>36686</t>
  </si>
  <si>
    <t>175/E</t>
  </si>
  <si>
    <t>202214087030306841</t>
  </si>
  <si>
    <t>Telefonia mobile GIUGNO - LUGLIO - CIG Z72326B37C</t>
  </si>
  <si>
    <t>38401</t>
  </si>
  <si>
    <t>7X03161603</t>
  </si>
  <si>
    <t>202214087030306843</t>
  </si>
  <si>
    <t>337,31</t>
  </si>
  <si>
    <t>energia elettrica - LUGLIO 2022 - CIG Z973246664</t>
  </si>
  <si>
    <t>38403</t>
  </si>
  <si>
    <t>004245863452</t>
  </si>
  <si>
    <t>202214087030306845</t>
  </si>
  <si>
    <t>549,37</t>
  </si>
  <si>
    <t>HERA COMM S.p.A.</t>
  </si>
  <si>
    <t>02221101203</t>
  </si>
  <si>
    <t>energia ELETTRICA viale dei bersaglieri - LUGLIO 2022 CIG ZB</t>
  </si>
  <si>
    <t>40668</t>
  </si>
  <si>
    <t>412208823542</t>
  </si>
  <si>
    <t>HERA COMM S.P.A.</t>
  </si>
  <si>
    <t>202214087030306847</t>
  </si>
  <si>
    <t>Pulizie AGOSTO 2022 - CIG ZB0348115F 202-E</t>
  </si>
  <si>
    <t>43423</t>
  </si>
  <si>
    <t>202/E</t>
  </si>
  <si>
    <t>202214087030306849</t>
  </si>
  <si>
    <t>342,75</t>
  </si>
  <si>
    <t>energia ELETTRICA mese di agosto 2022 CIG Z973246664</t>
  </si>
  <si>
    <t>43408</t>
  </si>
  <si>
    <t>004254894969</t>
  </si>
  <si>
    <t>52</t>
  </si>
  <si>
    <t>202214087030301611</t>
  </si>
  <si>
    <t>066</t>
  </si>
  <si>
    <t>6221,50</t>
  </si>
  <si>
    <t>ITAL ARCHIVI</t>
  </si>
  <si>
    <t>10729070150</t>
  </si>
  <si>
    <t>Canone DEPOSITO - CIG Z67347B910 001-22-VP00365</t>
  </si>
  <si>
    <t>32907</t>
  </si>
  <si>
    <t>001-22-VP00365</t>
  </si>
  <si>
    <t>ITALARCHIVI S.R.L.</t>
  </si>
  <si>
    <t>3060</t>
  </si>
  <si>
    <t>16</t>
  </si>
  <si>
    <t>202214087030601801</t>
  </si>
  <si>
    <t>072</t>
  </si>
  <si>
    <t>4980,00</t>
  </si>
  <si>
    <t>Traslochi Scabelli Groups S.r.l.</t>
  </si>
  <si>
    <t>03540190984</t>
  </si>
  <si>
    <t>Movimentazione faldoni nei depositi di viale dei Bersaglieri</t>
  </si>
  <si>
    <t>32911</t>
  </si>
  <si>
    <t>FTPA/00100/2022</t>
  </si>
  <si>
    <t>TRASLOCHI SCABELLI GROUPS S.R.</t>
  </si>
  <si>
    <t>d.borrelli5</t>
  </si>
  <si>
    <t>18-10-2022</t>
  </si>
  <si>
    <t>2.02</t>
  </si>
  <si>
    <t>7668</t>
  </si>
  <si>
    <t>NO</t>
  </si>
  <si>
    <t>2022</t>
  </si>
  <si>
    <t>0</t>
  </si>
  <si>
    <t>01-07-2022</t>
  </si>
  <si>
    <t>30-09-2022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</si>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</sst>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-2.2770662754505264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96</v>
      </c>
      <c r="C5" s="28"/>
      <c r="E5" s="33"/>
    </row>
    <row r="6" spans="1:7" ht="27.75" customHeight="1">
      <c r="A6" s="23" t="s">
        <v>4</v>
      </c>
      <c r="B6" s="27" t="s">
        <v>269</v>
      </c>
      <c r="C6" s="28"/>
      <c r="E6" s="32" t="s">
        <v>5</v>
      </c>
      <c r="F6" s="11" t="s">
        <v>273</v>
      </c>
      <c r="G6" s="12"/>
    </row>
    <row r="7" spans="1:7" ht="27" customHeight="1">
      <c r="A7" s="23" t="s">
        <v>6</v>
      </c>
      <c r="B7" s="44" t="s">
        <v>270</v>
      </c>
      <c r="C7" s="28" t="s">
        <v>271</v>
      </c>
      <c r="E7" s="47" t="s">
        <v>7</v>
      </c>
      <c r="F7" s="2" t="s">
        <v>273</v>
      </c>
      <c r="G7" s="13"/>
    </row>
    <row r="8" spans="1:7" ht="30.75" customHeight="1">
      <c r="A8" s="24" t="s">
        <v>8</v>
      </c>
      <c r="B8" s="29" t="s">
        <v>272</v>
      </c>
      <c r="C8" s="30"/>
      <c r="E8" s="18" t="s">
        <v>9</v>
      </c>
      <c r="F8" s="14" t="s">
        <v>273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274</v>
      </c>
      <c r="C13" s="28"/>
      <c r="E13" s="19" t="s">
        <v>13</v>
      </c>
      <c r="F13" s="27" t="s">
        <v>279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275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276</v>
      </c>
      <c r="C19" s="48" t="s">
        <v>277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278</v>
      </c>
      <c r="C29" s="28" t="s">
        <v>278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95</v>
      </c>
      <c r="H2" s="52" t="s">
        <v>96</v>
      </c>
      <c r="I2" s="52" t="s">
        <v>97</v>
      </c>
      <c r="J2" s="52" t="s">
        <v>98</v>
      </c>
      <c r="K2" s="52" t="s">
        <v>99</v>
      </c>
      <c r="L2" s="52" t="s">
        <v>100</v>
      </c>
      <c r="M2" s="52" t="s">
        <v>101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44749</v>
      </c>
      <c r="S2" s="54" t="s">
        <v>102</v>
      </c>
      <c r="T2" s="53">
        <v>44749</v>
      </c>
      <c r="U2" s="54" t="s">
        <v>102</v>
      </c>
      <c r="V2" s="53">
        <v>44754</v>
      </c>
      <c r="W2" s="52">
        <f aca="true" t="shared" si="0" ref="W2:W26">IF(AND(V2&lt;&gt;"",T2&lt;&gt;""),SUM(T2-V2),"")</f>
        <v>-5</v>
      </c>
      <c r="Z2" s="52">
        <f aca="true" t="shared" si="1" ref="Z2:Z26">IF(AND(X2&lt;&gt;"",Y2&lt;&gt;"",T2&lt;&gt;""),SUM(IF(Y2&lt;T2,Y2,T2)-X2),"")</f>
      </c>
      <c r="AA2" s="52">
        <f aca="true" t="shared" si="2" ref="AA2:AA26">IF(AND(Z2&lt;&gt;"",W2&lt;&gt;""),SUM(W2-Z2),"")</f>
      </c>
      <c r="AB2" s="52" t="s">
        <v>106</v>
      </c>
      <c r="AC2" s="52" t="s">
        <v>107</v>
      </c>
      <c r="AD2" s="53">
        <v>44724</v>
      </c>
      <c r="AE2" s="52" t="s">
        <v>108</v>
      </c>
      <c r="AF2" s="53">
        <v>44719</v>
      </c>
      <c r="AG2" s="52" t="s">
        <v>109</v>
      </c>
      <c r="AH2" s="52" t="s">
        <v>104</v>
      </c>
      <c r="AI2" s="52" t="s">
        <v>110</v>
      </c>
    </row>
    <row r="3" spans="1:35" ht="4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95</v>
      </c>
      <c r="H3" s="52" t="s">
        <v>96</v>
      </c>
      <c r="I3" s="52" t="s">
        <v>97</v>
      </c>
      <c r="J3" s="52" t="s">
        <v>98</v>
      </c>
      <c r="K3" s="52" t="s">
        <v>99</v>
      </c>
      <c r="L3" s="52" t="s">
        <v>111</v>
      </c>
      <c r="M3" s="52" t="s">
        <v>101</v>
      </c>
      <c r="N3" s="52" t="s">
        <v>112</v>
      </c>
      <c r="O3" s="52" t="s">
        <v>103</v>
      </c>
      <c r="P3" s="52" t="s">
        <v>104</v>
      </c>
      <c r="Q3" s="52" t="s">
        <v>113</v>
      </c>
      <c r="R3" s="53">
        <v>44818</v>
      </c>
      <c r="S3" s="54" t="s">
        <v>112</v>
      </c>
      <c r="T3" s="53">
        <v>44818</v>
      </c>
      <c r="U3" s="54" t="s">
        <v>112</v>
      </c>
      <c r="V3" s="53">
        <v>44843</v>
      </c>
      <c r="W3" s="52">
        <f t="shared" si="0"/>
        <v>-25</v>
      </c>
      <c r="Z3" s="52">
        <f t="shared" si="1"/>
      </c>
      <c r="AA3" s="52">
        <f t="shared" si="2"/>
      </c>
      <c r="AB3" s="52" t="s">
        <v>106</v>
      </c>
      <c r="AC3" s="52" t="s">
        <v>114</v>
      </c>
      <c r="AD3" s="53">
        <v>44813</v>
      </c>
      <c r="AE3" s="52" t="s">
        <v>115</v>
      </c>
      <c r="AF3" s="53">
        <v>44812</v>
      </c>
      <c r="AG3" s="52" t="s">
        <v>109</v>
      </c>
      <c r="AH3" s="52" t="s">
        <v>104</v>
      </c>
      <c r="AI3" s="52" t="s">
        <v>110</v>
      </c>
    </row>
    <row r="4" spans="1:35" ht="45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116</v>
      </c>
      <c r="H4" s="52" t="s">
        <v>96</v>
      </c>
      <c r="I4" s="52" t="s">
        <v>117</v>
      </c>
      <c r="J4" s="52" t="s">
        <v>118</v>
      </c>
      <c r="K4" s="52" t="s">
        <v>99</v>
      </c>
      <c r="L4" s="52" t="s">
        <v>119</v>
      </c>
      <c r="M4" s="52" t="s">
        <v>120</v>
      </c>
      <c r="N4" s="52" t="s">
        <v>121</v>
      </c>
      <c r="O4" s="52" t="s">
        <v>122</v>
      </c>
      <c r="P4" s="52" t="s">
        <v>123</v>
      </c>
      <c r="Q4" s="52" t="s">
        <v>124</v>
      </c>
      <c r="R4" s="53">
        <v>44749</v>
      </c>
      <c r="S4" s="54" t="s">
        <v>121</v>
      </c>
      <c r="T4" s="53">
        <v>44749</v>
      </c>
      <c r="U4" s="54" t="s">
        <v>121</v>
      </c>
      <c r="V4" s="53">
        <v>44743</v>
      </c>
      <c r="W4" s="52">
        <f t="shared" si="0"/>
        <v>6</v>
      </c>
      <c r="Z4" s="52">
        <f t="shared" si="1"/>
      </c>
      <c r="AA4" s="52">
        <f t="shared" si="2"/>
      </c>
      <c r="AB4" s="52" t="s">
        <v>106</v>
      </c>
      <c r="AC4" s="52" t="s">
        <v>125</v>
      </c>
      <c r="AD4" s="53">
        <v>44713</v>
      </c>
      <c r="AE4" s="52" t="s">
        <v>126</v>
      </c>
      <c r="AF4" s="53">
        <v>44712</v>
      </c>
      <c r="AG4" s="52" t="s">
        <v>127</v>
      </c>
      <c r="AH4" s="52" t="s">
        <v>123</v>
      </c>
      <c r="AI4" s="52" t="s">
        <v>110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116</v>
      </c>
      <c r="H5" s="52" t="s">
        <v>96</v>
      </c>
      <c r="I5" s="52" t="s">
        <v>117</v>
      </c>
      <c r="J5" s="52" t="s">
        <v>118</v>
      </c>
      <c r="K5" s="52" t="s">
        <v>99</v>
      </c>
      <c r="L5" s="52" t="s">
        <v>128</v>
      </c>
      <c r="M5" s="52" t="s">
        <v>129</v>
      </c>
      <c r="N5" s="52" t="s">
        <v>130</v>
      </c>
      <c r="O5" s="52" t="s">
        <v>131</v>
      </c>
      <c r="P5" s="52" t="s">
        <v>132</v>
      </c>
      <c r="Q5" s="52" t="s">
        <v>133</v>
      </c>
      <c r="R5" s="53">
        <v>44756</v>
      </c>
      <c r="S5" s="54" t="s">
        <v>130</v>
      </c>
      <c r="T5" s="53">
        <v>44756</v>
      </c>
      <c r="U5" s="54" t="s">
        <v>130</v>
      </c>
      <c r="V5" s="53">
        <v>44774</v>
      </c>
      <c r="W5" s="52">
        <f t="shared" si="0"/>
        <v>-18</v>
      </c>
      <c r="Z5" s="52">
        <f t="shared" si="1"/>
      </c>
      <c r="AA5" s="52">
        <f t="shared" si="2"/>
      </c>
      <c r="AB5" s="52" t="s">
        <v>106</v>
      </c>
      <c r="AC5" s="52" t="s">
        <v>134</v>
      </c>
      <c r="AD5" s="53">
        <v>44744</v>
      </c>
      <c r="AE5" s="52" t="s">
        <v>135</v>
      </c>
      <c r="AF5" s="53">
        <v>44742</v>
      </c>
      <c r="AG5" s="52" t="s">
        <v>136</v>
      </c>
      <c r="AH5" s="52" t="s">
        <v>132</v>
      </c>
      <c r="AI5" s="52" t="s">
        <v>110</v>
      </c>
    </row>
    <row r="6" spans="1:35" ht="4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116</v>
      </c>
      <c r="H6" s="52" t="s">
        <v>96</v>
      </c>
      <c r="I6" s="52" t="s">
        <v>117</v>
      </c>
      <c r="J6" s="52" t="s">
        <v>118</v>
      </c>
      <c r="K6" s="52" t="s">
        <v>99</v>
      </c>
      <c r="L6" s="52" t="s">
        <v>137</v>
      </c>
      <c r="M6" s="52" t="s">
        <v>129</v>
      </c>
      <c r="N6" s="52" t="s">
        <v>138</v>
      </c>
      <c r="O6" s="52" t="s">
        <v>139</v>
      </c>
      <c r="P6" s="52" t="s">
        <v>140</v>
      </c>
      <c r="Q6" s="52" t="s">
        <v>141</v>
      </c>
      <c r="R6" s="53">
        <v>44756</v>
      </c>
      <c r="S6" s="54" t="s">
        <v>138</v>
      </c>
      <c r="T6" s="53">
        <v>44756</v>
      </c>
      <c r="U6" s="54" t="s">
        <v>138</v>
      </c>
      <c r="V6" s="53">
        <v>44758</v>
      </c>
      <c r="W6" s="52">
        <f t="shared" si="0"/>
        <v>-2</v>
      </c>
      <c r="Z6" s="52">
        <f t="shared" si="1"/>
      </c>
      <c r="AA6" s="52">
        <f t="shared" si="2"/>
      </c>
      <c r="AB6" s="52" t="s">
        <v>106</v>
      </c>
      <c r="AC6" s="52" t="s">
        <v>142</v>
      </c>
      <c r="AD6" s="53">
        <v>44728</v>
      </c>
      <c r="AE6" s="52" t="s">
        <v>143</v>
      </c>
      <c r="AF6" s="53">
        <v>44727</v>
      </c>
      <c r="AG6" s="52" t="s">
        <v>144</v>
      </c>
      <c r="AH6" s="52" t="s">
        <v>140</v>
      </c>
      <c r="AI6" s="52" t="s">
        <v>110</v>
      </c>
    </row>
    <row r="7" spans="1:35" ht="4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116</v>
      </c>
      <c r="H7" s="52" t="s">
        <v>96</v>
      </c>
      <c r="I7" s="52" t="s">
        <v>117</v>
      </c>
      <c r="J7" s="52" t="s">
        <v>118</v>
      </c>
      <c r="K7" s="52" t="s">
        <v>99</v>
      </c>
      <c r="L7" s="52" t="s">
        <v>145</v>
      </c>
      <c r="M7" s="52" t="s">
        <v>120</v>
      </c>
      <c r="N7" s="52" t="s">
        <v>121</v>
      </c>
      <c r="O7" s="52" t="s">
        <v>122</v>
      </c>
      <c r="P7" s="52" t="s">
        <v>123</v>
      </c>
      <c r="Q7" s="52" t="s">
        <v>146</v>
      </c>
      <c r="R7" s="53">
        <v>44756</v>
      </c>
      <c r="S7" s="54" t="s">
        <v>121</v>
      </c>
      <c r="T7" s="53">
        <v>44756</v>
      </c>
      <c r="U7" s="54" t="s">
        <v>121</v>
      </c>
      <c r="V7" s="53">
        <v>44773</v>
      </c>
      <c r="W7" s="52">
        <f t="shared" si="0"/>
        <v>-17</v>
      </c>
      <c r="Z7" s="52">
        <f t="shared" si="1"/>
      </c>
      <c r="AA7" s="52">
        <f t="shared" si="2"/>
      </c>
      <c r="AB7" s="52" t="s">
        <v>106</v>
      </c>
      <c r="AC7" s="52" t="s">
        <v>147</v>
      </c>
      <c r="AD7" s="53">
        <v>44743</v>
      </c>
      <c r="AE7" s="52" t="s">
        <v>148</v>
      </c>
      <c r="AF7" s="53">
        <v>44742</v>
      </c>
      <c r="AG7" s="52" t="s">
        <v>127</v>
      </c>
      <c r="AH7" s="52" t="s">
        <v>123</v>
      </c>
      <c r="AI7" s="52" t="s">
        <v>110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116</v>
      </c>
      <c r="H8" s="52" t="s">
        <v>96</v>
      </c>
      <c r="I8" s="52" t="s">
        <v>117</v>
      </c>
      <c r="J8" s="52" t="s">
        <v>118</v>
      </c>
      <c r="K8" s="52" t="s">
        <v>99</v>
      </c>
      <c r="L8" s="52" t="s">
        <v>149</v>
      </c>
      <c r="M8" s="52" t="s">
        <v>120</v>
      </c>
      <c r="N8" s="52" t="s">
        <v>121</v>
      </c>
      <c r="O8" s="52" t="s">
        <v>122</v>
      </c>
      <c r="P8" s="52" t="s">
        <v>123</v>
      </c>
      <c r="Q8" s="52" t="s">
        <v>150</v>
      </c>
      <c r="R8" s="53">
        <v>44803</v>
      </c>
      <c r="S8" s="54" t="s">
        <v>121</v>
      </c>
      <c r="T8" s="53">
        <v>44803</v>
      </c>
      <c r="U8" s="54" t="s">
        <v>121</v>
      </c>
      <c r="V8" s="53">
        <v>44804</v>
      </c>
      <c r="W8" s="52">
        <f t="shared" si="0"/>
        <v>-1</v>
      </c>
      <c r="Z8" s="52">
        <f t="shared" si="1"/>
      </c>
      <c r="AA8" s="52">
        <f t="shared" si="2"/>
      </c>
      <c r="AB8" s="52" t="s">
        <v>106</v>
      </c>
      <c r="AC8" s="52" t="s">
        <v>151</v>
      </c>
      <c r="AD8" s="53">
        <v>44774</v>
      </c>
      <c r="AE8" s="52" t="s">
        <v>152</v>
      </c>
      <c r="AF8" s="53">
        <v>44772</v>
      </c>
      <c r="AG8" s="52" t="s">
        <v>127</v>
      </c>
      <c r="AH8" s="52" t="s">
        <v>123</v>
      </c>
      <c r="AI8" s="52" t="s">
        <v>110</v>
      </c>
    </row>
    <row r="9" spans="1:35" ht="45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116</v>
      </c>
      <c r="H9" s="52" t="s">
        <v>96</v>
      </c>
      <c r="I9" s="52" t="s">
        <v>117</v>
      </c>
      <c r="J9" s="52" t="s">
        <v>118</v>
      </c>
      <c r="K9" s="52" t="s">
        <v>99</v>
      </c>
      <c r="L9" s="52" t="s">
        <v>153</v>
      </c>
      <c r="M9" s="52" t="s">
        <v>120</v>
      </c>
      <c r="N9" s="52" t="s">
        <v>121</v>
      </c>
      <c r="O9" s="52" t="s">
        <v>122</v>
      </c>
      <c r="P9" s="52" t="s">
        <v>123</v>
      </c>
      <c r="Q9" s="52" t="s">
        <v>154</v>
      </c>
      <c r="R9" s="53">
        <v>44818</v>
      </c>
      <c r="S9" s="54" t="s">
        <v>121</v>
      </c>
      <c r="T9" s="53">
        <v>44818</v>
      </c>
      <c r="U9" s="54" t="s">
        <v>121</v>
      </c>
      <c r="V9" s="53">
        <v>44834</v>
      </c>
      <c r="W9" s="52">
        <f t="shared" si="0"/>
        <v>-16</v>
      </c>
      <c r="Z9" s="52">
        <f t="shared" si="1"/>
      </c>
      <c r="AA9" s="52">
        <f t="shared" si="2"/>
      </c>
      <c r="AB9" s="52" t="s">
        <v>106</v>
      </c>
      <c r="AC9" s="52" t="s">
        <v>155</v>
      </c>
      <c r="AD9" s="53">
        <v>44804</v>
      </c>
      <c r="AE9" s="52" t="s">
        <v>156</v>
      </c>
      <c r="AF9" s="53">
        <v>44804</v>
      </c>
      <c r="AG9" s="52" t="s">
        <v>127</v>
      </c>
      <c r="AH9" s="52" t="s">
        <v>123</v>
      </c>
      <c r="AI9" s="52" t="s">
        <v>110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116</v>
      </c>
      <c r="H10" s="52" t="s">
        <v>96</v>
      </c>
      <c r="I10" s="52" t="s">
        <v>117</v>
      </c>
      <c r="J10" s="52" t="s">
        <v>157</v>
      </c>
      <c r="K10" s="52" t="s">
        <v>99</v>
      </c>
      <c r="L10" s="52" t="s">
        <v>158</v>
      </c>
      <c r="M10" s="52" t="s">
        <v>159</v>
      </c>
      <c r="N10" s="52" t="s">
        <v>160</v>
      </c>
      <c r="O10" s="52" t="s">
        <v>161</v>
      </c>
      <c r="P10" s="52" t="s">
        <v>162</v>
      </c>
      <c r="Q10" s="52" t="s">
        <v>163</v>
      </c>
      <c r="R10" s="53">
        <v>44749</v>
      </c>
      <c r="S10" s="54" t="s">
        <v>160</v>
      </c>
      <c r="T10" s="53">
        <v>44749</v>
      </c>
      <c r="U10" s="54" t="s">
        <v>160</v>
      </c>
      <c r="V10" s="53">
        <v>44745</v>
      </c>
      <c r="W10" s="52">
        <f t="shared" si="0"/>
        <v>4</v>
      </c>
      <c r="Z10" s="52">
        <f t="shared" si="1"/>
      </c>
      <c r="AA10" s="52">
        <f t="shared" si="2"/>
      </c>
      <c r="AB10" s="52" t="s">
        <v>106</v>
      </c>
      <c r="AC10" s="52" t="s">
        <v>164</v>
      </c>
      <c r="AD10" s="53">
        <v>44715</v>
      </c>
      <c r="AE10" s="52" t="s">
        <v>165</v>
      </c>
      <c r="AF10" s="53">
        <v>44712</v>
      </c>
      <c r="AG10" s="52" t="s">
        <v>166</v>
      </c>
      <c r="AH10" s="52" t="s">
        <v>162</v>
      </c>
      <c r="AI10" s="52" t="s">
        <v>110</v>
      </c>
    </row>
    <row r="11" spans="1:35" ht="45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116</v>
      </c>
      <c r="H11" s="52" t="s">
        <v>96</v>
      </c>
      <c r="I11" s="52" t="s">
        <v>117</v>
      </c>
      <c r="J11" s="52" t="s">
        <v>157</v>
      </c>
      <c r="K11" s="52" t="s">
        <v>99</v>
      </c>
      <c r="L11" s="52" t="s">
        <v>167</v>
      </c>
      <c r="M11" s="52" t="s">
        <v>168</v>
      </c>
      <c r="N11" s="52" t="s">
        <v>169</v>
      </c>
      <c r="O11" s="52" t="s">
        <v>170</v>
      </c>
      <c r="P11" s="52" t="s">
        <v>171</v>
      </c>
      <c r="Q11" s="52" t="s">
        <v>172</v>
      </c>
      <c r="R11" s="53">
        <v>44749</v>
      </c>
      <c r="S11" s="54" t="s">
        <v>169</v>
      </c>
      <c r="T11" s="53">
        <v>44749</v>
      </c>
      <c r="U11" s="54" t="s">
        <v>169</v>
      </c>
      <c r="V11" s="53">
        <v>44755</v>
      </c>
      <c r="W11" s="52">
        <f t="shared" si="0"/>
        <v>-6</v>
      </c>
      <c r="Z11" s="52">
        <f t="shared" si="1"/>
      </c>
      <c r="AA11" s="52">
        <f t="shared" si="2"/>
      </c>
      <c r="AB11" s="52" t="s">
        <v>106</v>
      </c>
      <c r="AC11" s="52" t="s">
        <v>173</v>
      </c>
      <c r="AD11" s="53">
        <v>44725</v>
      </c>
      <c r="AE11" s="52" t="s">
        <v>174</v>
      </c>
      <c r="AF11" s="53">
        <v>44721</v>
      </c>
      <c r="AG11" s="52" t="s">
        <v>175</v>
      </c>
      <c r="AH11" s="52" t="s">
        <v>171</v>
      </c>
      <c r="AI11" s="52" t="s">
        <v>110</v>
      </c>
    </row>
    <row r="12" spans="1:35" ht="4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116</v>
      </c>
      <c r="H12" s="52" t="s">
        <v>96</v>
      </c>
      <c r="I12" s="52" t="s">
        <v>117</v>
      </c>
      <c r="J12" s="52" t="s">
        <v>157</v>
      </c>
      <c r="K12" s="52" t="s">
        <v>99</v>
      </c>
      <c r="L12" s="52" t="s">
        <v>176</v>
      </c>
      <c r="M12" s="52" t="s">
        <v>177</v>
      </c>
      <c r="N12" s="52" t="s">
        <v>178</v>
      </c>
      <c r="O12" s="52" t="s">
        <v>179</v>
      </c>
      <c r="P12" s="52" t="s">
        <v>180</v>
      </c>
      <c r="Q12" s="52" t="s">
        <v>181</v>
      </c>
      <c r="R12" s="53">
        <v>44756</v>
      </c>
      <c r="S12" s="54" t="s">
        <v>182</v>
      </c>
      <c r="T12" s="53">
        <v>44756</v>
      </c>
      <c r="U12" s="54" t="s">
        <v>182</v>
      </c>
      <c r="V12" s="53">
        <v>44757</v>
      </c>
      <c r="W12" s="52">
        <f t="shared" si="0"/>
        <v>-1</v>
      </c>
      <c r="Z12" s="52">
        <f t="shared" si="1"/>
      </c>
      <c r="AA12" s="52">
        <f t="shared" si="2"/>
      </c>
      <c r="AB12" s="52" t="s">
        <v>106</v>
      </c>
      <c r="AC12" s="52" t="s">
        <v>183</v>
      </c>
      <c r="AD12" s="53">
        <v>44727</v>
      </c>
      <c r="AE12" s="52" t="s">
        <v>184</v>
      </c>
      <c r="AF12" s="53">
        <v>44723</v>
      </c>
      <c r="AG12" s="52" t="s">
        <v>185</v>
      </c>
      <c r="AH12" s="52" t="s">
        <v>180</v>
      </c>
      <c r="AI12" s="52" t="s">
        <v>110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116</v>
      </c>
      <c r="H13" s="52" t="s">
        <v>96</v>
      </c>
      <c r="I13" s="52" t="s">
        <v>117</v>
      </c>
      <c r="J13" s="52" t="s">
        <v>157</v>
      </c>
      <c r="K13" s="52" t="s">
        <v>99</v>
      </c>
      <c r="L13" s="52" t="s">
        <v>176</v>
      </c>
      <c r="M13" s="52" t="s">
        <v>177</v>
      </c>
      <c r="N13" s="52" t="s">
        <v>178</v>
      </c>
      <c r="O13" s="52" t="s">
        <v>179</v>
      </c>
      <c r="P13" s="52" t="s">
        <v>180</v>
      </c>
      <c r="Q13" s="52" t="s">
        <v>181</v>
      </c>
      <c r="R13" s="53">
        <v>44756</v>
      </c>
      <c r="S13" s="54" t="s">
        <v>186</v>
      </c>
      <c r="T13" s="53">
        <v>44756</v>
      </c>
      <c r="U13" s="54" t="s">
        <v>186</v>
      </c>
      <c r="V13" s="53">
        <v>44760</v>
      </c>
      <c r="W13" s="52">
        <f t="shared" si="0"/>
        <v>-4</v>
      </c>
      <c r="Z13" s="52">
        <f t="shared" si="1"/>
      </c>
      <c r="AA13" s="52">
        <f t="shared" si="2"/>
      </c>
      <c r="AB13" s="52" t="s">
        <v>106</v>
      </c>
      <c r="AC13" s="52" t="s">
        <v>187</v>
      </c>
      <c r="AD13" s="53">
        <v>44730</v>
      </c>
      <c r="AE13" s="52" t="s">
        <v>188</v>
      </c>
      <c r="AF13" s="53">
        <v>44729</v>
      </c>
      <c r="AG13" s="52" t="s">
        <v>185</v>
      </c>
      <c r="AH13" s="52" t="s">
        <v>180</v>
      </c>
      <c r="AI13" s="52" t="s">
        <v>110</v>
      </c>
    </row>
    <row r="14" spans="1:35" ht="4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116</v>
      </c>
      <c r="H14" s="52" t="s">
        <v>96</v>
      </c>
      <c r="I14" s="52" t="s">
        <v>117</v>
      </c>
      <c r="J14" s="52" t="s">
        <v>157</v>
      </c>
      <c r="K14" s="52" t="s">
        <v>99</v>
      </c>
      <c r="L14" s="52" t="s">
        <v>189</v>
      </c>
      <c r="M14" s="52" t="s">
        <v>159</v>
      </c>
      <c r="N14" s="52" t="s">
        <v>190</v>
      </c>
      <c r="O14" s="52" t="s">
        <v>191</v>
      </c>
      <c r="P14" s="52" t="s">
        <v>192</v>
      </c>
      <c r="Q14" s="52" t="s">
        <v>193</v>
      </c>
      <c r="R14" s="53">
        <v>44756</v>
      </c>
      <c r="S14" s="54" t="s">
        <v>190</v>
      </c>
      <c r="T14" s="53">
        <v>44756</v>
      </c>
      <c r="U14" s="54" t="s">
        <v>190</v>
      </c>
      <c r="V14" s="53">
        <v>44774</v>
      </c>
      <c r="W14" s="52">
        <f t="shared" si="0"/>
        <v>-18</v>
      </c>
      <c r="Z14" s="52">
        <f t="shared" si="1"/>
      </c>
      <c r="AA14" s="52">
        <f t="shared" si="2"/>
      </c>
      <c r="AB14" s="52" t="s">
        <v>106</v>
      </c>
      <c r="AC14" s="52" t="s">
        <v>194</v>
      </c>
      <c r="AD14" s="53">
        <v>44744</v>
      </c>
      <c r="AE14" s="52" t="s">
        <v>195</v>
      </c>
      <c r="AF14" s="53">
        <v>44742</v>
      </c>
      <c r="AG14" s="52" t="s">
        <v>191</v>
      </c>
      <c r="AH14" s="52" t="s">
        <v>192</v>
      </c>
      <c r="AI14" s="52" t="s">
        <v>110</v>
      </c>
    </row>
    <row r="15" spans="1:35" ht="45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116</v>
      </c>
      <c r="H15" s="52" t="s">
        <v>96</v>
      </c>
      <c r="I15" s="52" t="s">
        <v>117</v>
      </c>
      <c r="J15" s="52" t="s">
        <v>157</v>
      </c>
      <c r="K15" s="52" t="s">
        <v>99</v>
      </c>
      <c r="L15" s="52" t="s">
        <v>196</v>
      </c>
      <c r="M15" s="52" t="s">
        <v>197</v>
      </c>
      <c r="N15" s="52" t="s">
        <v>198</v>
      </c>
      <c r="O15" s="52" t="s">
        <v>199</v>
      </c>
      <c r="P15" s="52" t="s">
        <v>200</v>
      </c>
      <c r="Q15" s="52" t="s">
        <v>201</v>
      </c>
      <c r="R15" s="53">
        <v>44764</v>
      </c>
      <c r="S15" s="54" t="s">
        <v>198</v>
      </c>
      <c r="T15" s="53">
        <v>44764</v>
      </c>
      <c r="U15" s="54" t="s">
        <v>198</v>
      </c>
      <c r="V15" s="53">
        <v>44783</v>
      </c>
      <c r="W15" s="52">
        <f t="shared" si="0"/>
        <v>-19</v>
      </c>
      <c r="Z15" s="52">
        <f t="shared" si="1"/>
      </c>
      <c r="AA15" s="52">
        <f t="shared" si="2"/>
      </c>
      <c r="AB15" s="52" t="s">
        <v>106</v>
      </c>
      <c r="AC15" s="52" t="s">
        <v>202</v>
      </c>
      <c r="AD15" s="53">
        <v>44753</v>
      </c>
      <c r="AE15" s="52" t="s">
        <v>203</v>
      </c>
      <c r="AF15" s="53">
        <v>44742</v>
      </c>
      <c r="AG15" s="52" t="s">
        <v>204</v>
      </c>
      <c r="AH15" s="52" t="s">
        <v>200</v>
      </c>
      <c r="AI15" s="52" t="s">
        <v>110</v>
      </c>
    </row>
    <row r="16" spans="1:35" ht="45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116</v>
      </c>
      <c r="H16" s="52" t="s">
        <v>96</v>
      </c>
      <c r="I16" s="52" t="s">
        <v>117</v>
      </c>
      <c r="J16" s="52" t="s">
        <v>157</v>
      </c>
      <c r="K16" s="52" t="s">
        <v>99</v>
      </c>
      <c r="L16" s="52" t="s">
        <v>205</v>
      </c>
      <c r="M16" s="52" t="s">
        <v>177</v>
      </c>
      <c r="N16" s="52" t="s">
        <v>206</v>
      </c>
      <c r="O16" s="52" t="s">
        <v>179</v>
      </c>
      <c r="P16" s="52" t="s">
        <v>180</v>
      </c>
      <c r="Q16" s="52" t="s">
        <v>207</v>
      </c>
      <c r="R16" s="53">
        <v>44764</v>
      </c>
      <c r="S16" s="54" t="s">
        <v>208</v>
      </c>
      <c r="T16" s="53">
        <v>44764</v>
      </c>
      <c r="U16" s="54" t="s">
        <v>208</v>
      </c>
      <c r="V16" s="53">
        <v>44781</v>
      </c>
      <c r="W16" s="52">
        <f t="shared" si="0"/>
        <v>-17</v>
      </c>
      <c r="Z16" s="52">
        <f t="shared" si="1"/>
      </c>
      <c r="AA16" s="52">
        <f t="shared" si="2"/>
      </c>
      <c r="AB16" s="52" t="s">
        <v>106</v>
      </c>
      <c r="AC16" s="52" t="s">
        <v>209</v>
      </c>
      <c r="AD16" s="53">
        <v>44751</v>
      </c>
      <c r="AE16" s="52" t="s">
        <v>210</v>
      </c>
      <c r="AF16" s="53">
        <v>44749</v>
      </c>
      <c r="AG16" s="52" t="s">
        <v>185</v>
      </c>
      <c r="AH16" s="52" t="s">
        <v>180</v>
      </c>
      <c r="AI16" s="52" t="s">
        <v>110</v>
      </c>
    </row>
    <row r="17" spans="1:35" ht="45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116</v>
      </c>
      <c r="H17" s="52" t="s">
        <v>96</v>
      </c>
      <c r="I17" s="52" t="s">
        <v>117</v>
      </c>
      <c r="J17" s="52" t="s">
        <v>157</v>
      </c>
      <c r="K17" s="52" t="s">
        <v>99</v>
      </c>
      <c r="L17" s="52" t="s">
        <v>205</v>
      </c>
      <c r="M17" s="52" t="s">
        <v>177</v>
      </c>
      <c r="N17" s="52" t="s">
        <v>206</v>
      </c>
      <c r="O17" s="52" t="s">
        <v>179</v>
      </c>
      <c r="P17" s="52" t="s">
        <v>180</v>
      </c>
      <c r="Q17" s="52" t="s">
        <v>207</v>
      </c>
      <c r="R17" s="53">
        <v>44764</v>
      </c>
      <c r="S17" s="54" t="s">
        <v>211</v>
      </c>
      <c r="T17" s="53">
        <v>44764</v>
      </c>
      <c r="U17" s="54" t="s">
        <v>211</v>
      </c>
      <c r="V17" s="53">
        <v>44781</v>
      </c>
      <c r="W17" s="52">
        <f t="shared" si="0"/>
        <v>-17</v>
      </c>
      <c r="Z17" s="52">
        <f t="shared" si="1"/>
      </c>
      <c r="AA17" s="52">
        <f t="shared" si="2"/>
      </c>
      <c r="AB17" s="52" t="s">
        <v>106</v>
      </c>
      <c r="AC17" s="52" t="s">
        <v>212</v>
      </c>
      <c r="AD17" s="53">
        <v>44751</v>
      </c>
      <c r="AE17" s="52" t="s">
        <v>213</v>
      </c>
      <c r="AF17" s="53">
        <v>44749</v>
      </c>
      <c r="AG17" s="52" t="s">
        <v>185</v>
      </c>
      <c r="AH17" s="52" t="s">
        <v>180</v>
      </c>
      <c r="AI17" s="52" t="s">
        <v>110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116</v>
      </c>
      <c r="H18" s="52" t="s">
        <v>96</v>
      </c>
      <c r="I18" s="52" t="s">
        <v>117</v>
      </c>
      <c r="J18" s="52" t="s">
        <v>157</v>
      </c>
      <c r="K18" s="52" t="s">
        <v>99</v>
      </c>
      <c r="L18" s="52" t="s">
        <v>214</v>
      </c>
      <c r="M18" s="52" t="s">
        <v>159</v>
      </c>
      <c r="N18" s="52" t="s">
        <v>160</v>
      </c>
      <c r="O18" s="52" t="s">
        <v>161</v>
      </c>
      <c r="P18" s="52" t="s">
        <v>162</v>
      </c>
      <c r="Q18" s="52" t="s">
        <v>215</v>
      </c>
      <c r="R18" s="53">
        <v>44764</v>
      </c>
      <c r="S18" s="54" t="s">
        <v>160</v>
      </c>
      <c r="T18" s="53">
        <v>44764</v>
      </c>
      <c r="U18" s="54" t="s">
        <v>160</v>
      </c>
      <c r="V18" s="53">
        <v>44780</v>
      </c>
      <c r="W18" s="52">
        <f t="shared" si="0"/>
        <v>-16</v>
      </c>
      <c r="Z18" s="52">
        <f t="shared" si="1"/>
      </c>
      <c r="AA18" s="52">
        <f t="shared" si="2"/>
      </c>
      <c r="AB18" s="52" t="s">
        <v>106</v>
      </c>
      <c r="AC18" s="52" t="s">
        <v>216</v>
      </c>
      <c r="AD18" s="53">
        <v>44750</v>
      </c>
      <c r="AE18" s="52" t="s">
        <v>217</v>
      </c>
      <c r="AF18" s="53">
        <v>44749</v>
      </c>
      <c r="AG18" s="52" t="s">
        <v>166</v>
      </c>
      <c r="AH18" s="52" t="s">
        <v>162</v>
      </c>
      <c r="AI18" s="52" t="s">
        <v>110</v>
      </c>
    </row>
    <row r="19" spans="1:35" ht="45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116</v>
      </c>
      <c r="H19" s="52" t="s">
        <v>96</v>
      </c>
      <c r="I19" s="52" t="s">
        <v>117</v>
      </c>
      <c r="J19" s="52" t="s">
        <v>157</v>
      </c>
      <c r="K19" s="52" t="s">
        <v>99</v>
      </c>
      <c r="L19" s="52" t="s">
        <v>218</v>
      </c>
      <c r="M19" s="52" t="s">
        <v>159</v>
      </c>
      <c r="N19" s="52" t="s">
        <v>160</v>
      </c>
      <c r="O19" s="52" t="s">
        <v>161</v>
      </c>
      <c r="P19" s="52" t="s">
        <v>162</v>
      </c>
      <c r="Q19" s="52" t="s">
        <v>219</v>
      </c>
      <c r="R19" s="53">
        <v>44803</v>
      </c>
      <c r="S19" s="54" t="s">
        <v>160</v>
      </c>
      <c r="T19" s="53">
        <v>44803</v>
      </c>
      <c r="U19" s="54" t="s">
        <v>160</v>
      </c>
      <c r="V19" s="53">
        <v>44804</v>
      </c>
      <c r="W19" s="52">
        <f t="shared" si="0"/>
        <v>-1</v>
      </c>
      <c r="Z19" s="52">
        <f t="shared" si="1"/>
      </c>
      <c r="AA19" s="52">
        <f t="shared" si="2"/>
      </c>
      <c r="AB19" s="52" t="s">
        <v>106</v>
      </c>
      <c r="AC19" s="52" t="s">
        <v>220</v>
      </c>
      <c r="AD19" s="53">
        <v>44774</v>
      </c>
      <c r="AE19" s="52" t="s">
        <v>221</v>
      </c>
      <c r="AF19" s="53">
        <v>44773</v>
      </c>
      <c r="AG19" s="52" t="s">
        <v>166</v>
      </c>
      <c r="AH19" s="52" t="s">
        <v>162</v>
      </c>
      <c r="AI19" s="52" t="s">
        <v>110</v>
      </c>
    </row>
    <row r="20" spans="1:35" ht="45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116</v>
      </c>
      <c r="H20" s="52" t="s">
        <v>96</v>
      </c>
      <c r="I20" s="52" t="s">
        <v>117</v>
      </c>
      <c r="J20" s="52" t="s">
        <v>157</v>
      </c>
      <c r="K20" s="52" t="s">
        <v>99</v>
      </c>
      <c r="L20" s="52" t="s">
        <v>222</v>
      </c>
      <c r="M20" s="52" t="s">
        <v>168</v>
      </c>
      <c r="N20" s="52" t="s">
        <v>169</v>
      </c>
      <c r="O20" s="52" t="s">
        <v>170</v>
      </c>
      <c r="P20" s="52" t="s">
        <v>171</v>
      </c>
      <c r="Q20" s="52" t="s">
        <v>223</v>
      </c>
      <c r="R20" s="53">
        <v>44803</v>
      </c>
      <c r="S20" s="54" t="s">
        <v>169</v>
      </c>
      <c r="T20" s="53">
        <v>44803</v>
      </c>
      <c r="U20" s="54" t="s">
        <v>169</v>
      </c>
      <c r="V20" s="53">
        <v>44817</v>
      </c>
      <c r="W20" s="52">
        <f t="shared" si="0"/>
        <v>-14</v>
      </c>
      <c r="Z20" s="52">
        <f t="shared" si="1"/>
      </c>
      <c r="AA20" s="52">
        <f t="shared" si="2"/>
      </c>
      <c r="AB20" s="52" t="s">
        <v>106</v>
      </c>
      <c r="AC20" s="52" t="s">
        <v>224</v>
      </c>
      <c r="AD20" s="53">
        <v>44787</v>
      </c>
      <c r="AE20" s="52" t="s">
        <v>225</v>
      </c>
      <c r="AF20" s="53">
        <v>44784</v>
      </c>
      <c r="AG20" s="52" t="s">
        <v>175</v>
      </c>
      <c r="AH20" s="52" t="s">
        <v>171</v>
      </c>
      <c r="AI20" s="52" t="s">
        <v>110</v>
      </c>
    </row>
    <row r="21" spans="1:35" ht="45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116</v>
      </c>
      <c r="H21" s="52" t="s">
        <v>96</v>
      </c>
      <c r="I21" s="52" t="s">
        <v>117</v>
      </c>
      <c r="J21" s="52" t="s">
        <v>157</v>
      </c>
      <c r="K21" s="52" t="s">
        <v>99</v>
      </c>
      <c r="L21" s="52" t="s">
        <v>226</v>
      </c>
      <c r="M21" s="52" t="s">
        <v>177</v>
      </c>
      <c r="N21" s="52" t="s">
        <v>227</v>
      </c>
      <c r="O21" s="52" t="s">
        <v>179</v>
      </c>
      <c r="P21" s="52" t="s">
        <v>180</v>
      </c>
      <c r="Q21" s="52" t="s">
        <v>228</v>
      </c>
      <c r="R21" s="53">
        <v>44803</v>
      </c>
      <c r="S21" s="54" t="s">
        <v>227</v>
      </c>
      <c r="T21" s="53">
        <v>44803</v>
      </c>
      <c r="U21" s="54" t="s">
        <v>227</v>
      </c>
      <c r="V21" s="53">
        <v>44812</v>
      </c>
      <c r="W21" s="52">
        <f t="shared" si="0"/>
        <v>-9</v>
      </c>
      <c r="Z21" s="52">
        <f t="shared" si="1"/>
      </c>
      <c r="AA21" s="52">
        <f t="shared" si="2"/>
      </c>
      <c r="AB21" s="52" t="s">
        <v>106</v>
      </c>
      <c r="AC21" s="52" t="s">
        <v>229</v>
      </c>
      <c r="AD21" s="53">
        <v>44782</v>
      </c>
      <c r="AE21" s="52" t="s">
        <v>230</v>
      </c>
      <c r="AF21" s="53">
        <v>44778</v>
      </c>
      <c r="AG21" s="52" t="s">
        <v>185</v>
      </c>
      <c r="AH21" s="52" t="s">
        <v>180</v>
      </c>
      <c r="AI21" s="52" t="s">
        <v>110</v>
      </c>
    </row>
    <row r="22" spans="1:35" ht="45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116</v>
      </c>
      <c r="H22" s="52" t="s">
        <v>96</v>
      </c>
      <c r="I22" s="52" t="s">
        <v>117</v>
      </c>
      <c r="J22" s="52" t="s">
        <v>157</v>
      </c>
      <c r="K22" s="52" t="s">
        <v>99</v>
      </c>
      <c r="L22" s="52" t="s">
        <v>231</v>
      </c>
      <c r="M22" s="52" t="s">
        <v>177</v>
      </c>
      <c r="N22" s="52" t="s">
        <v>232</v>
      </c>
      <c r="O22" s="52" t="s">
        <v>233</v>
      </c>
      <c r="P22" s="52" t="s">
        <v>234</v>
      </c>
      <c r="Q22" s="52" t="s">
        <v>235</v>
      </c>
      <c r="R22" s="53">
        <v>44803</v>
      </c>
      <c r="S22" s="54" t="s">
        <v>232</v>
      </c>
      <c r="T22" s="53">
        <v>44803</v>
      </c>
      <c r="U22" s="54" t="s">
        <v>232</v>
      </c>
      <c r="V22" s="53">
        <v>44829</v>
      </c>
      <c r="W22" s="52">
        <f t="shared" si="0"/>
        <v>-26</v>
      </c>
      <c r="Z22" s="52">
        <f t="shared" si="1"/>
      </c>
      <c r="AA22" s="52">
        <f t="shared" si="2"/>
      </c>
      <c r="AB22" s="52" t="s">
        <v>106</v>
      </c>
      <c r="AC22" s="52" t="s">
        <v>236</v>
      </c>
      <c r="AD22" s="53">
        <v>44799</v>
      </c>
      <c r="AE22" s="52" t="s">
        <v>237</v>
      </c>
      <c r="AF22" s="53">
        <v>44797</v>
      </c>
      <c r="AG22" s="52" t="s">
        <v>238</v>
      </c>
      <c r="AH22" s="52" t="s">
        <v>234</v>
      </c>
      <c r="AI22" s="52" t="s">
        <v>110</v>
      </c>
    </row>
    <row r="23" spans="1:35" ht="45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116</v>
      </c>
      <c r="H23" s="52" t="s">
        <v>96</v>
      </c>
      <c r="I23" s="52" t="s">
        <v>117</v>
      </c>
      <c r="J23" s="52" t="s">
        <v>157</v>
      </c>
      <c r="K23" s="52" t="s">
        <v>99</v>
      </c>
      <c r="L23" s="52" t="s">
        <v>239</v>
      </c>
      <c r="M23" s="52" t="s">
        <v>159</v>
      </c>
      <c r="N23" s="52" t="s">
        <v>160</v>
      </c>
      <c r="O23" s="52" t="s">
        <v>161</v>
      </c>
      <c r="P23" s="52" t="s">
        <v>162</v>
      </c>
      <c r="Q23" s="52" t="s">
        <v>240</v>
      </c>
      <c r="R23" s="53">
        <v>44818</v>
      </c>
      <c r="S23" s="54" t="s">
        <v>160</v>
      </c>
      <c r="T23" s="53">
        <v>44818</v>
      </c>
      <c r="U23" s="54" t="s">
        <v>160</v>
      </c>
      <c r="V23" s="53">
        <v>44842</v>
      </c>
      <c r="W23" s="52">
        <f t="shared" si="0"/>
        <v>-24</v>
      </c>
      <c r="Z23" s="52">
        <f t="shared" si="1"/>
      </c>
      <c r="AA23" s="52">
        <f t="shared" si="2"/>
      </c>
      <c r="AB23" s="52" t="s">
        <v>106</v>
      </c>
      <c r="AC23" s="52" t="s">
        <v>241</v>
      </c>
      <c r="AD23" s="53">
        <v>44812</v>
      </c>
      <c r="AE23" s="52" t="s">
        <v>242</v>
      </c>
      <c r="AF23" s="53">
        <v>44804</v>
      </c>
      <c r="AG23" s="52" t="s">
        <v>166</v>
      </c>
      <c r="AH23" s="52" t="s">
        <v>162</v>
      </c>
      <c r="AI23" s="52" t="s">
        <v>110</v>
      </c>
    </row>
    <row r="24" spans="1:35" ht="45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116</v>
      </c>
      <c r="H24" s="52" t="s">
        <v>96</v>
      </c>
      <c r="I24" s="52" t="s">
        <v>117</v>
      </c>
      <c r="J24" s="52" t="s">
        <v>157</v>
      </c>
      <c r="K24" s="52" t="s">
        <v>99</v>
      </c>
      <c r="L24" s="52" t="s">
        <v>243</v>
      </c>
      <c r="M24" s="52" t="s">
        <v>177</v>
      </c>
      <c r="N24" s="52" t="s">
        <v>244</v>
      </c>
      <c r="O24" s="52" t="s">
        <v>179</v>
      </c>
      <c r="P24" s="52" t="s">
        <v>180</v>
      </c>
      <c r="Q24" s="52" t="s">
        <v>245</v>
      </c>
      <c r="R24" s="53">
        <v>44818</v>
      </c>
      <c r="S24" s="54" t="s">
        <v>244</v>
      </c>
      <c r="T24" s="53">
        <v>44818</v>
      </c>
      <c r="U24" s="54" t="s">
        <v>244</v>
      </c>
      <c r="V24" s="53">
        <v>44843</v>
      </c>
      <c r="W24" s="52">
        <f t="shared" si="0"/>
        <v>-25</v>
      </c>
      <c r="Z24" s="52">
        <f t="shared" si="1"/>
      </c>
      <c r="AA24" s="52">
        <f t="shared" si="2"/>
      </c>
      <c r="AB24" s="52" t="s">
        <v>106</v>
      </c>
      <c r="AC24" s="52" t="s">
        <v>246</v>
      </c>
      <c r="AD24" s="53">
        <v>44813</v>
      </c>
      <c r="AE24" s="52" t="s">
        <v>247</v>
      </c>
      <c r="AF24" s="53">
        <v>44812</v>
      </c>
      <c r="AG24" s="52" t="s">
        <v>185</v>
      </c>
      <c r="AH24" s="52" t="s">
        <v>180</v>
      </c>
      <c r="AI24" s="52" t="s">
        <v>110</v>
      </c>
    </row>
    <row r="25" spans="1:35" ht="45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116</v>
      </c>
      <c r="H25" s="52" t="s">
        <v>96</v>
      </c>
      <c r="I25" s="52" t="s">
        <v>117</v>
      </c>
      <c r="J25" s="52" t="s">
        <v>248</v>
      </c>
      <c r="K25" s="52" t="s">
        <v>99</v>
      </c>
      <c r="L25" s="52" t="s">
        <v>249</v>
      </c>
      <c r="M25" s="52" t="s">
        <v>250</v>
      </c>
      <c r="N25" s="52" t="s">
        <v>251</v>
      </c>
      <c r="O25" s="52" t="s">
        <v>252</v>
      </c>
      <c r="P25" s="52" t="s">
        <v>253</v>
      </c>
      <c r="Q25" s="52" t="s">
        <v>254</v>
      </c>
      <c r="R25" s="53">
        <v>44818</v>
      </c>
      <c r="S25" s="54" t="s">
        <v>251</v>
      </c>
      <c r="T25" s="53">
        <v>44818</v>
      </c>
      <c r="U25" s="54" t="s">
        <v>251</v>
      </c>
      <c r="V25" s="53">
        <v>44785</v>
      </c>
      <c r="W25" s="52">
        <f t="shared" si="0"/>
        <v>33</v>
      </c>
      <c r="Z25" s="52">
        <f t="shared" si="1"/>
      </c>
      <c r="AA25" s="52">
        <f t="shared" si="2"/>
      </c>
      <c r="AB25" s="52" t="s">
        <v>106</v>
      </c>
      <c r="AC25" s="52" t="s">
        <v>255</v>
      </c>
      <c r="AD25" s="53">
        <v>44755</v>
      </c>
      <c r="AE25" s="52" t="s">
        <v>256</v>
      </c>
      <c r="AF25" s="53">
        <v>44742</v>
      </c>
      <c r="AG25" s="52" t="s">
        <v>257</v>
      </c>
      <c r="AH25" s="52" t="s">
        <v>253</v>
      </c>
      <c r="AI25" s="52" t="s">
        <v>110</v>
      </c>
    </row>
    <row r="26" spans="1:35" ht="45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116</v>
      </c>
      <c r="H26" s="52" t="s">
        <v>96</v>
      </c>
      <c r="I26" s="52" t="s">
        <v>258</v>
      </c>
      <c r="J26" s="52" t="s">
        <v>259</v>
      </c>
      <c r="K26" s="52" t="s">
        <v>99</v>
      </c>
      <c r="L26" s="52" t="s">
        <v>260</v>
      </c>
      <c r="M26" s="52" t="s">
        <v>261</v>
      </c>
      <c r="N26" s="52" t="s">
        <v>262</v>
      </c>
      <c r="O26" s="52" t="s">
        <v>263</v>
      </c>
      <c r="P26" s="52" t="s">
        <v>264</v>
      </c>
      <c r="Q26" s="52" t="s">
        <v>265</v>
      </c>
      <c r="R26" s="53">
        <v>44764</v>
      </c>
      <c r="S26" s="54" t="s">
        <v>262</v>
      </c>
      <c r="T26" s="53">
        <v>44764</v>
      </c>
      <c r="U26" s="54" t="s">
        <v>262</v>
      </c>
      <c r="V26" s="53">
        <v>44781</v>
      </c>
      <c r="W26" s="52">
        <f t="shared" si="0"/>
        <v>-17</v>
      </c>
      <c r="Z26" s="52">
        <f t="shared" si="1"/>
      </c>
      <c r="AA26" s="52">
        <f t="shared" si="2"/>
      </c>
      <c r="AB26" s="52" t="s">
        <v>106</v>
      </c>
      <c r="AC26" s="52" t="s">
        <v>266</v>
      </c>
      <c r="AD26" s="53">
        <v>44751</v>
      </c>
      <c r="AE26" s="52" t="s">
        <v>267</v>
      </c>
      <c r="AF26" s="53">
        <v>44750</v>
      </c>
      <c r="AG26" s="52" t="s">
        <v>268</v>
      </c>
      <c r="AH26" s="52" t="s">
        <v>264</v>
      </c>
      <c r="AI26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BORRELLI</dc:creator>
  <cp:keywords/>
  <dc:description/>
  <cp:lastModifiedBy>BORRELLI</cp:lastModifiedBy>
  <dcterms:created xsi:type="dcterms:W3CDTF">2022-10-18T07:33:58Z</dcterms:created>
  <dcterms:modified xsi:type="dcterms:W3CDTF">2022-10-18T07:33:58Z</dcterms:modified>
  <cp:category/>
  <cp:version/>
  <cp:contentType/>
  <cp:contentStatus/>
</cp:coreProperties>
</file>