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60" yWindow="270" windowWidth="14940" windowHeight="9150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<sst xmlns="http://schemas.openxmlformats.org/spreadsheetml/2006/main" count="1401" uniqueCount="431">
  <si>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</si>
  <si>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</si>
  <si>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</si>
  <si>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</si>
  <si>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</si>
  <si>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</si>
  <si>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</si>
  <si>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</si>
  <si>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</si>
  <si>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</si>
  <si>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</si>
  <si>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</si>
  <si>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</si>
  <si>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</si>
  <si>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</si>
  <si>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</si>
  <si>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</si>
  <si>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</si>
  <si>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</si>
  <si>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</si>
  <si>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</si>
  <si>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</si>
  <si>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</si>
  <si>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</si>
  <si>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</si>
  <si>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</si>
  <si>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</si>
  <si>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</si>
  <si>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</si>
  <si>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</si>
  <si>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</si>
  <si>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</si>
  <si>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</si>
  <si>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</si>
  <si>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</si>
  <si>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</si>
  <si>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</si>
  <si>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</si>
  <si>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</si>
  <si>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</si>
  <si>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</si>
  <si>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</si>
  <si>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</si>
  <si>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</si>
  <si>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</si>
  <si>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</si>
  <si>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</si>
  <si>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</si>
  <si>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</si>
  <si>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</si>
  <si>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</si>
  <si>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</si>
  <si>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</si>
  <si>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</si>
  <si>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</si>
  <si>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</si>
  <si>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</si>
  <si>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</si>
  <si>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</si>
  <si>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</si>
  <si>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</si>
  <si>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</si>
  <si>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</si>
  <si>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</si>
  <si>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</si>
  <si>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</si>
  <si>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</si>
  <si>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</si>
  <si>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</si>
  <si>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</si>
  <si>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</si>
  <si>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</si>
  <si>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</si>
  <si>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</si>
  <si>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</si>
  <si>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</si>
  <si>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</si>
  <si>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</si>
  <si>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</si>
  <si>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</si>
  <si>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</si>
  <si>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</si>
  <si>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</si>
  <si>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</si>
  <si>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</si>
  <si>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</si>
  <si>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</si>
  <si>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</si>
  <si>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</si>
  <si>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</si>
  <si>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140</t>
  </si>
  <si>
    <t>5-DIREZIONE GENERALE ARCHIVI</t>
  </si>
  <si>
    <t>870</t>
  </si>
  <si>
    <t>21-Tutela e valorizzazione dei beni e attivita' culturali e paesaggistici</t>
  </si>
  <si>
    <t>9-Tutela e valorizzazione dei beni archivistici</t>
  </si>
  <si>
    <t>3</t>
  </si>
  <si>
    <t>21</t>
  </si>
  <si>
    <t>6038-Archivio di Stato di Caserta</t>
  </si>
  <si>
    <t>7677</t>
  </si>
  <si>
    <t>1</t>
  </si>
  <si>
    <t>Ordinativo secondario</t>
  </si>
  <si>
    <t>20201408707677219</t>
  </si>
  <si>
    <t>032</t>
  </si>
  <si>
    <t>678,29</t>
  </si>
  <si>
    <t>ALMA COMPUTERS SRL</t>
  </si>
  <si>
    <t>04385190618</t>
  </si>
  <si>
    <t>CIG ZB82FF71EB FORNITUTA NOTEBOOK</t>
  </si>
  <si>
    <t>0,00</t>
  </si>
  <si>
    <t>74409</t>
  </si>
  <si>
    <t>626/PA</t>
  </si>
  <si>
    <t>Alma Computers S.r.l.</t>
  </si>
  <si>
    <t>CO</t>
  </si>
  <si>
    <t>15-Tutela del patrimonio culturale</t>
  </si>
  <si>
    <t>2</t>
  </si>
  <si>
    <t>1321</t>
  </si>
  <si>
    <t>202014087013214273</t>
  </si>
  <si>
    <t>041</t>
  </si>
  <si>
    <t>697,30</t>
  </si>
  <si>
    <t>COM Metodi S.p.A.</t>
  </si>
  <si>
    <t>07120730150</t>
  </si>
  <si>
    <t>Servizio RSPP e Sorveglianza Sanitaria IV trim 2019 - CIG 70</t>
  </si>
  <si>
    <t>401,73</t>
  </si>
  <si>
    <t>7551</t>
  </si>
  <si>
    <t>FV20-0511</t>
  </si>
  <si>
    <t>295,57</t>
  </si>
  <si>
    <t>7556</t>
  </si>
  <si>
    <t>FV20-0512</t>
  </si>
  <si>
    <t>3060</t>
  </si>
  <si>
    <t>52</t>
  </si>
  <si>
    <t>202014087030602761</t>
  </si>
  <si>
    <t>066</t>
  </si>
  <si>
    <t>6221,50</t>
  </si>
  <si>
    <t>ITAL ARCHIVI</t>
  </si>
  <si>
    <t>10729070150</t>
  </si>
  <si>
    <t>Canone deposito archivio sede Pastorano - I- sem 2020 - CIG</t>
  </si>
  <si>
    <t>26968</t>
  </si>
  <si>
    <t>001-20-VP00415</t>
  </si>
  <si>
    <t>ITALARCHIVI S.R.L.</t>
  </si>
  <si>
    <t>202014087030602763</t>
  </si>
  <si>
    <t>072</t>
  </si>
  <si>
    <t>9999,00</t>
  </si>
  <si>
    <t>GI.LA.SOC.COOP.A.R.L.</t>
  </si>
  <si>
    <t>03253560613</t>
  </si>
  <si>
    <t>Trasporto scaffalature e materiale archivistico - CIG ZF52BD</t>
  </si>
  <si>
    <t>31807</t>
  </si>
  <si>
    <t>11</t>
  </si>
  <si>
    <t>202014087030602765</t>
  </si>
  <si>
    <t>1180,00</t>
  </si>
  <si>
    <t>LA FORGIA S.R.L.</t>
  </si>
  <si>
    <t>09307651001</t>
  </si>
  <si>
    <t>Messa in sicurezza di scaffalatura instabile - CIG ZD82DB076</t>
  </si>
  <si>
    <t>35655</t>
  </si>
  <si>
    <t>2020   310</t>
  </si>
  <si>
    <t>LA FORGIA SRL</t>
  </si>
  <si>
    <t>202014087013214275</t>
  </si>
  <si>
    <t>II trim per servizio RSPP e servizio sanitario - CIG 7002415</t>
  </si>
  <si>
    <t>39718</t>
  </si>
  <si>
    <t>FV20-1916</t>
  </si>
  <si>
    <t>39722</t>
  </si>
  <si>
    <t>FV20-1917</t>
  </si>
  <si>
    <t>3033</t>
  </si>
  <si>
    <t>202014087030331021</t>
  </si>
  <si>
    <t>031</t>
  </si>
  <si>
    <t>232,52</t>
  </si>
  <si>
    <t>FARMACIA FUSCO</t>
  </si>
  <si>
    <t>00454831215</t>
  </si>
  <si>
    <t>Dispositivi di protezione e termometro infrarossi CIG-ZE12E3</t>
  </si>
  <si>
    <t>40389</t>
  </si>
  <si>
    <t>00049/2020</t>
  </si>
  <si>
    <t>3030</t>
  </si>
  <si>
    <t>202014087030308511</t>
  </si>
  <si>
    <t>069</t>
  </si>
  <si>
    <t>60,00</t>
  </si>
  <si>
    <t>A.S.SI. SRL AZIENDA SERVIZI SICUREZZA</t>
  </si>
  <si>
    <t>03033240619</t>
  </si>
  <si>
    <t>Servizio di vigilanza SETTEMBRE 2020 - CIG Z532B5CCB7</t>
  </si>
  <si>
    <t>44106</t>
  </si>
  <si>
    <t>1325</t>
  </si>
  <si>
    <t>A.S.SI. S.R.L. AZIENDA SERVIZI SICUREZZA</t>
  </si>
  <si>
    <t>53</t>
  </si>
  <si>
    <t>202014087030305034</t>
  </si>
  <si>
    <t>070</t>
  </si>
  <si>
    <t>623,52</t>
  </si>
  <si>
    <t>Servizio Ambiente srl</t>
  </si>
  <si>
    <t>04323990616</t>
  </si>
  <si>
    <t>Servizio Pulizia uffici e deposito - Settembre 2020</t>
  </si>
  <si>
    <t>44114</t>
  </si>
  <si>
    <t>FPA 32/20</t>
  </si>
  <si>
    <t>Servizio Ambiente s.r.l.</t>
  </si>
  <si>
    <t>202014087030305036</t>
  </si>
  <si>
    <t>063</t>
  </si>
  <si>
    <t>297,49</t>
  </si>
  <si>
    <t>ENEL ENERGIA SpA</t>
  </si>
  <si>
    <t>06655971007</t>
  </si>
  <si>
    <t>ENEL Settembre 2020 - CIG Z7F2C478FC, CIG Z4126B9E11</t>
  </si>
  <si>
    <t>173,88</t>
  </si>
  <si>
    <t>45169</t>
  </si>
  <si>
    <t>004065083052</t>
  </si>
  <si>
    <t>Enel Energia SpA</t>
  </si>
  <si>
    <t>123,61</t>
  </si>
  <si>
    <t>46014</t>
  </si>
  <si>
    <t>004069764264</t>
  </si>
  <si>
    <t>202014087030305038</t>
  </si>
  <si>
    <t>060</t>
  </si>
  <si>
    <t>72,50</t>
  </si>
  <si>
    <t>TIM S.P.A</t>
  </si>
  <si>
    <t>00488410010</t>
  </si>
  <si>
    <t>Periodo di consumo AGO-SET-2020 CIG 211053870C 6BIM 2020</t>
  </si>
  <si>
    <t>47713</t>
  </si>
  <si>
    <t>8T00520960</t>
  </si>
  <si>
    <t>TIM  S.p.A.</t>
  </si>
  <si>
    <t>202014087030308513</t>
  </si>
  <si>
    <t>Servizio di sorveglianza mese di ottobre 2020</t>
  </si>
  <si>
    <t>51555</t>
  </si>
  <si>
    <t>1469</t>
  </si>
  <si>
    <t>22</t>
  </si>
  <si>
    <t>202014087030302641</t>
  </si>
  <si>
    <t>Servizio pulizie  Ottobre 2020</t>
  </si>
  <si>
    <t>51557</t>
  </si>
  <si>
    <t>FPA 41/20</t>
  </si>
  <si>
    <t>202014087030302643</t>
  </si>
  <si>
    <t>365,34</t>
  </si>
  <si>
    <t>Fornitura energia elettrica mese di OTTOBRE - CIG Z7F2C478FC</t>
  </si>
  <si>
    <t>167,32</t>
  </si>
  <si>
    <t>54047</t>
  </si>
  <si>
    <t>004072172542</t>
  </si>
  <si>
    <t>Enel Energia S.p.A.</t>
  </si>
  <si>
    <t>198,02</t>
  </si>
  <si>
    <t>54048</t>
  </si>
  <si>
    <t>004077224407</t>
  </si>
  <si>
    <t>202014087030332771</t>
  </si>
  <si>
    <t>275,00</t>
  </si>
  <si>
    <t>ANTINCENDIO FAELLA S.R.L.</t>
  </si>
  <si>
    <t>02874630615</t>
  </si>
  <si>
    <t>Fornitura piantane per estintori e cartelli sagnaletica sicu</t>
  </si>
  <si>
    <t>54050</t>
  </si>
  <si>
    <t>3857</t>
  </si>
  <si>
    <t>ANTINCENDIO FAELLA SRL</t>
  </si>
  <si>
    <t>202014087030308515</t>
  </si>
  <si>
    <t>049</t>
  </si>
  <si>
    <t>135,00</t>
  </si>
  <si>
    <t>ANTINCENDIO PEZZELLA SRLS</t>
  </si>
  <si>
    <t>04290720616</t>
  </si>
  <si>
    <t>Controllo secondo semestre estintori CIG Z2C2CBE550</t>
  </si>
  <si>
    <t>55475</t>
  </si>
  <si>
    <t>3018</t>
  </si>
  <si>
    <t>202014087030308517</t>
  </si>
  <si>
    <t>020</t>
  </si>
  <si>
    <t>363,08</t>
  </si>
  <si>
    <t>OFFICE DEPOT ITALIA SRL</t>
  </si>
  <si>
    <t>03675290286</t>
  </si>
  <si>
    <t>CIG ZDA2EEOCO - CIG ZDA2EEOCO Fornitura materiale igienico s</t>
  </si>
  <si>
    <t>298,58</t>
  </si>
  <si>
    <t>55484</t>
  </si>
  <si>
    <t>1942872</t>
  </si>
  <si>
    <t>7683</t>
  </si>
  <si>
    <t>20201408707683741</t>
  </si>
  <si>
    <t>233</t>
  </si>
  <si>
    <t>2433,00</t>
  </si>
  <si>
    <t>T.T. TECNOSISTEMI SPA</t>
  </si>
  <si>
    <t>03509620484</t>
  </si>
  <si>
    <t>CIG Z6A2EE2C8D - Materiale informatico</t>
  </si>
  <si>
    <t>56792</t>
  </si>
  <si>
    <t>11258</t>
  </si>
  <si>
    <t>T.T. TECNOSISTEMI S.P.A.</t>
  </si>
  <si>
    <t>64,50</t>
  </si>
  <si>
    <t>56826</t>
  </si>
  <si>
    <t>1944406</t>
  </si>
  <si>
    <t>202014087030308527</t>
  </si>
  <si>
    <t>306,58</t>
  </si>
  <si>
    <t>REFILL SRL</t>
  </si>
  <si>
    <t>00760870352</t>
  </si>
  <si>
    <t>CIG Z7F2EEE4A8 Fornitura beni consumo</t>
  </si>
  <si>
    <t>56828</t>
  </si>
  <si>
    <t>456/PA</t>
  </si>
  <si>
    <t>Refill Srl</t>
  </si>
  <si>
    <t>202014087030308519</t>
  </si>
  <si>
    <t>Servizio di vigilanza deposito archivio mese di novembre 202</t>
  </si>
  <si>
    <t>59423</t>
  </si>
  <si>
    <t>1607</t>
  </si>
  <si>
    <t>202014087030302645</t>
  </si>
  <si>
    <t>Servizio di pulizia locali mese di Novembre 2020 - cig Z202B</t>
  </si>
  <si>
    <t>62948</t>
  </si>
  <si>
    <t>FPA 55/20</t>
  </si>
  <si>
    <t>202014087030302647</t>
  </si>
  <si>
    <t>332,75</t>
  </si>
  <si>
    <t>Energia elettrica NOVEMBRE - note di credito GIU e SET - CIG</t>
  </si>
  <si>
    <t>157,99</t>
  </si>
  <si>
    <t>-9,61</t>
  </si>
  <si>
    <t>62949</t>
  </si>
  <si>
    <t>004079159969</t>
  </si>
  <si>
    <t>184,37</t>
  </si>
  <si>
    <t>62951</t>
  </si>
  <si>
    <t>004079159970</t>
  </si>
  <si>
    <t>202014087030308523</t>
  </si>
  <si>
    <t>1100,00</t>
  </si>
  <si>
    <t>DITTA IMPIANTI SERVICE</t>
  </si>
  <si>
    <t>VZZDNC65P13B667X</t>
  </si>
  <si>
    <t>CIG ZE42D1AF5F Pagamento fattura manutenzione impianti antin</t>
  </si>
  <si>
    <t>63416</t>
  </si>
  <si>
    <t>03</t>
  </si>
  <si>
    <t>202014087030602768</t>
  </si>
  <si>
    <t>Canone deposito archivio II semestre 2020 - CIG Z1B2B614E2</t>
  </si>
  <si>
    <t>63673</t>
  </si>
  <si>
    <t>001-20-VP00767</t>
  </si>
  <si>
    <t>202014087030308525</t>
  </si>
  <si>
    <t>CIG Z532B5CCB7 - Sorveglianza a mezzo di radioallarme nei de</t>
  </si>
  <si>
    <t>63757</t>
  </si>
  <si>
    <t>1649</t>
  </si>
  <si>
    <t>202014087030308529</t>
  </si>
  <si>
    <t>033</t>
  </si>
  <si>
    <t>86,07</t>
  </si>
  <si>
    <t>FARMACIA TARTAGLIONE S.A.S.</t>
  </si>
  <si>
    <t>03686200613</t>
  </si>
  <si>
    <t>CIG Z222FC15D1 - CASSETTA PRONTO SOCCORSO</t>
  </si>
  <si>
    <t>66703</t>
  </si>
  <si>
    <t>00074</t>
  </si>
  <si>
    <t>2020140870306027610</t>
  </si>
  <si>
    <t>534,40</t>
  </si>
  <si>
    <t>CIG Z222FC15D1 - Dispositivi individuali DPI</t>
  </si>
  <si>
    <t>66711</t>
  </si>
  <si>
    <t>00075</t>
  </si>
  <si>
    <t>202014087030305040</t>
  </si>
  <si>
    <t>72,86</t>
  </si>
  <si>
    <t>CIG 211053870C 1BIM 2021 (OTT-NOV 2020)</t>
  </si>
  <si>
    <t>66716</t>
  </si>
  <si>
    <t>8T00610791</t>
  </si>
  <si>
    <t>202014087030308531</t>
  </si>
  <si>
    <t>245,00</t>
  </si>
  <si>
    <t>FIRWE TEK SRLS</t>
  </si>
  <si>
    <t>09028461219</t>
  </si>
  <si>
    <t>Sostituzione Batterie a sensori - CIG Z132D7B33E</t>
  </si>
  <si>
    <t>69951</t>
  </si>
  <si>
    <t>0335</t>
  </si>
  <si>
    <t>FIRE TEK SRLS</t>
  </si>
  <si>
    <t>2020140870306027611</t>
  </si>
  <si>
    <t>410,00</t>
  </si>
  <si>
    <t>S.a.i.g.a. s.a.s.</t>
  </si>
  <si>
    <t>02470590619</t>
  </si>
  <si>
    <t>CIG ZCF2C2C79C Manutenzione ordinaria Ascensore - storno tot</t>
  </si>
  <si>
    <t>400,00</t>
  </si>
  <si>
    <t>-400,00</t>
  </si>
  <si>
    <t>70268</t>
  </si>
  <si>
    <t>969</t>
  </si>
  <si>
    <t>S.A.I.G.A. S.R.L.</t>
  </si>
  <si>
    <t>72085</t>
  </si>
  <si>
    <t>972</t>
  </si>
  <si>
    <t>202014087030302649</t>
  </si>
  <si>
    <t>Servizio pulizia ordinaria mese di dicembre 2020 CIG Z202B5A</t>
  </si>
  <si>
    <t>-623,52</t>
  </si>
  <si>
    <t>72090</t>
  </si>
  <si>
    <t>FPA 59/20</t>
  </si>
  <si>
    <t>72097</t>
  </si>
  <si>
    <t>FPA 61/20</t>
  </si>
  <si>
    <t>20201408707677215</t>
  </si>
  <si>
    <t>320,00</t>
  </si>
  <si>
    <t>Sanificazione e disinfestazione uffici e servizi igienici sa</t>
  </si>
  <si>
    <t>350,00</t>
  </si>
  <si>
    <t>-350,00</t>
  </si>
  <si>
    <t>72106</t>
  </si>
  <si>
    <t>FPA 62/20</t>
  </si>
  <si>
    <t>20201408707677212</t>
  </si>
  <si>
    <t>145,00</t>
  </si>
  <si>
    <t>Servizio di sanificazione contenimento COVID-19 -CIG Z142FD2</t>
  </si>
  <si>
    <t>72111</t>
  </si>
  <si>
    <t>FPA 63/20</t>
  </si>
  <si>
    <t>202014087030331841</t>
  </si>
  <si>
    <t>030</t>
  </si>
  <si>
    <t>210,00</t>
  </si>
  <si>
    <t>RUSSO RENATO  E  c. S.a.s.</t>
  </si>
  <si>
    <t>02085650618</t>
  </si>
  <si>
    <t>CIG ZF62FC180D numero 3 termometri IR fissi</t>
  </si>
  <si>
    <t>72113</t>
  </si>
  <si>
    <t>3/68</t>
  </si>
  <si>
    <t>RUSSO RENATO E C. S.A.S.</t>
  </si>
  <si>
    <t>202014087030331842</t>
  </si>
  <si>
    <t>028</t>
  </si>
  <si>
    <t>180,00</t>
  </si>
  <si>
    <t>SERPONE S.R.L.</t>
  </si>
  <si>
    <t>00454600636</t>
  </si>
  <si>
    <t>Fornitura set bandiere da interno</t>
  </si>
  <si>
    <t>72116</t>
  </si>
  <si>
    <t>163 PA</t>
  </si>
  <si>
    <t>SERPONE S.r.l.</t>
  </si>
  <si>
    <t>20201408707677217</t>
  </si>
  <si>
    <t>435,00</t>
  </si>
  <si>
    <t>MALATESTA SRL</t>
  </si>
  <si>
    <t>02653870614</t>
  </si>
  <si>
    <t>Fornitura pannelli divisori in polistirene CIG Z2C2FD2EF7</t>
  </si>
  <si>
    <t>72127</t>
  </si>
  <si>
    <t>5/43</t>
  </si>
  <si>
    <t>73346</t>
  </si>
  <si>
    <t>FPA 65/20</t>
  </si>
  <si>
    <t>202014087030603871</t>
  </si>
  <si>
    <t>782,43</t>
  </si>
  <si>
    <t>CIG ZB82FF71EB FORNITURA COMPUTERS DESKTOP</t>
  </si>
  <si>
    <t>74439</t>
  </si>
  <si>
    <t>627/PA</t>
  </si>
  <si>
    <t>202014087030308533</t>
  </si>
  <si>
    <t>290,00</t>
  </si>
  <si>
    <t>CONGEDO PAOLO</t>
  </si>
  <si>
    <t>CNGPLA62C26F839J</t>
  </si>
  <si>
    <t>CIG Z242F86EFD - DPI mascherine ffp2 e Gel igien</t>
  </si>
  <si>
    <t>74505</t>
  </si>
  <si>
    <t>00128/2020</t>
  </si>
  <si>
    <t>202014087030603873</t>
  </si>
  <si>
    <t>276</t>
  </si>
  <si>
    <t>300,00</t>
  </si>
  <si>
    <t>INFORMATICA D.E.M. sas di De Maio Franco</t>
  </si>
  <si>
    <t>03035090616</t>
  </si>
  <si>
    <t>riparazione PC - CIG- Z802FFA28E</t>
  </si>
  <si>
    <t>74525</t>
  </si>
  <si>
    <t>42/PA</t>
  </si>
  <si>
    <t>202014087030308534</t>
  </si>
  <si>
    <t>ME-GO sud s.n.c.</t>
  </si>
  <si>
    <t>02717680611</t>
  </si>
  <si>
    <t>PIANTANE PORTAESTINTORI - CIG Z692FFA338 Fattura PA differit</t>
  </si>
  <si>
    <t>74615</t>
  </si>
  <si>
    <t>76A</t>
  </si>
  <si>
    <t>ME.GO SUD S.N.C. DI PONTILLO MARIA ANTONIETTA &amp; SOCI</t>
  </si>
  <si>
    <t>r.traettino5</t>
  </si>
  <si>
    <t>01-07-2021</t>
  </si>
  <si>
    <t>2.32</t>
  </si>
  <si>
    <t>6872</t>
  </si>
  <si>
    <t>NO</t>
  </si>
  <si>
    <t>2020</t>
  </si>
  <si>
    <t>0</t>
  </si>
  <si>
    <t>01-10-2020</t>
  </si>
  <si>
    <t>31-12-2020</t>
  </si>
  <si>
    <t>6038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</si>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</sst>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J34"/>
  <sheetViews>
    <sheetView showGridLines="0" tabSelected="1" zoomScalePageLayoutView="0" workbookViewId="0" topLeftCell="A1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25.208089632858677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420</v>
      </c>
      <c r="C6" s="28"/>
      <c r="E6" s="32" t="s">
        <v>5</v>
      </c>
      <c r="F6" s="11" t="s">
        <v>424</v>
      </c>
      <c r="G6" s="12"/>
    </row>
    <row r="7" spans="1:7" ht="27" customHeight="1">
      <c r="A7" s="23" t="s">
        <v>6</v>
      </c>
      <c r="B7" s="44" t="s">
        <v>421</v>
      </c>
      <c r="C7" s="28" t="s">
        <v>422</v>
      </c>
      <c r="E7" s="47" t="s">
        <v>7</v>
      </c>
      <c r="F7" s="2" t="s">
        <v>424</v>
      </c>
      <c r="G7" s="13"/>
    </row>
    <row r="8" spans="1:7" ht="30.75" customHeight="1">
      <c r="A8" s="24" t="s">
        <v>8</v>
      </c>
      <c r="B8" s="29" t="s">
        <v>423</v>
      </c>
      <c r="C8" s="30"/>
      <c r="E8" s="18" t="s">
        <v>9</v>
      </c>
      <c r="F8" s="14" t="s">
        <v>424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425</v>
      </c>
      <c r="C13" s="28"/>
      <c r="E13" s="19" t="s">
        <v>13</v>
      </c>
      <c r="F13" s="27" t="s">
        <v>430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426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427</v>
      </c>
      <c r="C19" s="48" t="s">
        <v>428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429</v>
      </c>
      <c r="C29" s="28" t="s">
        <v>429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AI5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45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44194</v>
      </c>
      <c r="S2" s="54" t="s">
        <v>103</v>
      </c>
      <c r="T2" s="53">
        <v>44195</v>
      </c>
      <c r="U2" s="54" t="s">
        <v>103</v>
      </c>
      <c r="V2" s="53">
        <v>44193</v>
      </c>
      <c r="W2" s="52">
        <f aca="true" t="shared" si="0" ref="W2:W33">IF(AND(V2&lt;&gt;"",T2&lt;&gt;""),SUM(T2-V2),"")</f>
        <v>2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107</v>
      </c>
      <c r="AC2" s="52" t="s">
        <v>108</v>
      </c>
      <c r="AD2" s="53">
        <v>44193</v>
      </c>
      <c r="AE2" s="52" t="s">
        <v>109</v>
      </c>
      <c r="AF2" s="53">
        <v>44193</v>
      </c>
      <c r="AG2" s="52" t="s">
        <v>110</v>
      </c>
      <c r="AH2" s="52" t="s">
        <v>105</v>
      </c>
      <c r="AI2" s="52" t="s">
        <v>111</v>
      </c>
    </row>
    <row r="3" spans="1:35" ht="45">
      <c r="A3" s="7" t="s">
        <v>90</v>
      </c>
      <c r="B3" s="6" t="s">
        <v>91</v>
      </c>
      <c r="C3" s="52" t="s">
        <v>92</v>
      </c>
      <c r="D3" s="52" t="s">
        <v>93</v>
      </c>
      <c r="E3" s="52" t="s">
        <v>112</v>
      </c>
      <c r="F3" s="52" t="s">
        <v>99</v>
      </c>
      <c r="G3" s="52" t="s">
        <v>113</v>
      </c>
      <c r="H3" s="52" t="s">
        <v>97</v>
      </c>
      <c r="I3" s="52" t="s">
        <v>114</v>
      </c>
      <c r="J3" s="52" t="s">
        <v>99</v>
      </c>
      <c r="K3" s="52" t="s">
        <v>100</v>
      </c>
      <c r="L3" s="52" t="s">
        <v>115</v>
      </c>
      <c r="M3" s="52" t="s">
        <v>116</v>
      </c>
      <c r="N3" s="52" t="s">
        <v>117</v>
      </c>
      <c r="O3" s="52" t="s">
        <v>118</v>
      </c>
      <c r="P3" s="52" t="s">
        <v>119</v>
      </c>
      <c r="Q3" s="52" t="s">
        <v>120</v>
      </c>
      <c r="R3" s="53">
        <v>44113</v>
      </c>
      <c r="S3" s="54" t="s">
        <v>121</v>
      </c>
      <c r="T3" s="53">
        <v>44113</v>
      </c>
      <c r="U3" s="54" t="s">
        <v>121</v>
      </c>
      <c r="V3" s="53">
        <v>43982</v>
      </c>
      <c r="W3" s="52">
        <f t="shared" si="0"/>
        <v>131</v>
      </c>
      <c r="Z3" s="52">
        <f t="shared" si="1"/>
      </c>
      <c r="AA3" s="52">
        <f t="shared" si="2"/>
      </c>
      <c r="AB3" s="52" t="s">
        <v>107</v>
      </c>
      <c r="AC3" s="52" t="s">
        <v>122</v>
      </c>
      <c r="AD3" s="53">
        <v>43903</v>
      </c>
      <c r="AE3" s="52" t="s">
        <v>123</v>
      </c>
      <c r="AF3" s="53">
        <v>43899</v>
      </c>
      <c r="AG3" s="52" t="s">
        <v>118</v>
      </c>
      <c r="AH3" s="52" t="s">
        <v>119</v>
      </c>
      <c r="AI3" s="52" t="s">
        <v>111</v>
      </c>
    </row>
    <row r="4" spans="1:35" ht="45">
      <c r="A4" s="7" t="s">
        <v>90</v>
      </c>
      <c r="B4" s="6" t="s">
        <v>91</v>
      </c>
      <c r="C4" s="52" t="s">
        <v>92</v>
      </c>
      <c r="D4" s="52" t="s">
        <v>93</v>
      </c>
      <c r="E4" s="52" t="s">
        <v>112</v>
      </c>
      <c r="F4" s="52" t="s">
        <v>99</v>
      </c>
      <c r="G4" s="52" t="s">
        <v>113</v>
      </c>
      <c r="H4" s="52" t="s">
        <v>97</v>
      </c>
      <c r="I4" s="52" t="s">
        <v>114</v>
      </c>
      <c r="J4" s="52" t="s">
        <v>99</v>
      </c>
      <c r="K4" s="52" t="s">
        <v>100</v>
      </c>
      <c r="L4" s="52" t="s">
        <v>115</v>
      </c>
      <c r="M4" s="52" t="s">
        <v>116</v>
      </c>
      <c r="N4" s="52" t="s">
        <v>117</v>
      </c>
      <c r="O4" s="52" t="s">
        <v>118</v>
      </c>
      <c r="P4" s="52" t="s">
        <v>119</v>
      </c>
      <c r="Q4" s="52" t="s">
        <v>120</v>
      </c>
      <c r="R4" s="53">
        <v>44113</v>
      </c>
      <c r="S4" s="54" t="s">
        <v>124</v>
      </c>
      <c r="T4" s="53">
        <v>44113</v>
      </c>
      <c r="U4" s="54" t="s">
        <v>124</v>
      </c>
      <c r="V4" s="53">
        <v>43982</v>
      </c>
      <c r="W4" s="52">
        <f t="shared" si="0"/>
        <v>131</v>
      </c>
      <c r="Z4" s="52">
        <f t="shared" si="1"/>
      </c>
      <c r="AA4" s="52">
        <f t="shared" si="2"/>
      </c>
      <c r="AB4" s="52" t="s">
        <v>107</v>
      </c>
      <c r="AC4" s="52" t="s">
        <v>125</v>
      </c>
      <c r="AD4" s="53">
        <v>43903</v>
      </c>
      <c r="AE4" s="52" t="s">
        <v>126</v>
      </c>
      <c r="AF4" s="53">
        <v>43899</v>
      </c>
      <c r="AG4" s="52" t="s">
        <v>118</v>
      </c>
      <c r="AH4" s="52" t="s">
        <v>119</v>
      </c>
      <c r="AI4" s="52" t="s">
        <v>111</v>
      </c>
    </row>
    <row r="5" spans="1:35" ht="45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99</v>
      </c>
      <c r="G5" s="52" t="s">
        <v>113</v>
      </c>
      <c r="H5" s="52" t="s">
        <v>97</v>
      </c>
      <c r="I5" s="52" t="s">
        <v>127</v>
      </c>
      <c r="J5" s="52" t="s">
        <v>128</v>
      </c>
      <c r="K5" s="52" t="s">
        <v>100</v>
      </c>
      <c r="L5" s="52" t="s">
        <v>129</v>
      </c>
      <c r="M5" s="52" t="s">
        <v>130</v>
      </c>
      <c r="N5" s="52" t="s">
        <v>131</v>
      </c>
      <c r="O5" s="52" t="s">
        <v>132</v>
      </c>
      <c r="P5" s="52" t="s">
        <v>133</v>
      </c>
      <c r="Q5" s="52" t="s">
        <v>134</v>
      </c>
      <c r="R5" s="53">
        <v>44158</v>
      </c>
      <c r="S5" s="54" t="s">
        <v>131</v>
      </c>
      <c r="T5" s="53">
        <v>44158</v>
      </c>
      <c r="U5" s="54" t="s">
        <v>131</v>
      </c>
      <c r="V5" s="53">
        <v>44083</v>
      </c>
      <c r="W5" s="52">
        <f t="shared" si="0"/>
        <v>75</v>
      </c>
      <c r="Z5" s="52">
        <f t="shared" si="1"/>
      </c>
      <c r="AA5" s="52">
        <f t="shared" si="2"/>
      </c>
      <c r="AB5" s="52" t="s">
        <v>107</v>
      </c>
      <c r="AC5" s="52" t="s">
        <v>135</v>
      </c>
      <c r="AD5" s="53">
        <v>44022</v>
      </c>
      <c r="AE5" s="52" t="s">
        <v>136</v>
      </c>
      <c r="AF5" s="53">
        <v>44012</v>
      </c>
      <c r="AG5" s="52" t="s">
        <v>137</v>
      </c>
      <c r="AH5" s="52" t="s">
        <v>133</v>
      </c>
      <c r="AI5" s="52" t="s">
        <v>111</v>
      </c>
    </row>
    <row r="6" spans="1:35" ht="45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99</v>
      </c>
      <c r="G6" s="52" t="s">
        <v>113</v>
      </c>
      <c r="H6" s="52" t="s">
        <v>97</v>
      </c>
      <c r="I6" s="52" t="s">
        <v>127</v>
      </c>
      <c r="J6" s="52" t="s">
        <v>128</v>
      </c>
      <c r="K6" s="52" t="s">
        <v>100</v>
      </c>
      <c r="L6" s="52" t="s">
        <v>138</v>
      </c>
      <c r="M6" s="52" t="s">
        <v>139</v>
      </c>
      <c r="N6" s="52" t="s">
        <v>140</v>
      </c>
      <c r="O6" s="52" t="s">
        <v>141</v>
      </c>
      <c r="P6" s="52" t="s">
        <v>142</v>
      </c>
      <c r="Q6" s="52" t="s">
        <v>143</v>
      </c>
      <c r="R6" s="53">
        <v>44158</v>
      </c>
      <c r="S6" s="54" t="s">
        <v>140</v>
      </c>
      <c r="T6" s="53">
        <v>44158</v>
      </c>
      <c r="U6" s="54" t="s">
        <v>140</v>
      </c>
      <c r="V6" s="53">
        <v>44072</v>
      </c>
      <c r="W6" s="52">
        <f t="shared" si="0"/>
        <v>86</v>
      </c>
      <c r="Z6" s="52">
        <f t="shared" si="1"/>
      </c>
      <c r="AA6" s="52">
        <f t="shared" si="2"/>
      </c>
      <c r="AB6" s="52" t="s">
        <v>107</v>
      </c>
      <c r="AC6" s="52" t="s">
        <v>144</v>
      </c>
      <c r="AD6" s="53">
        <v>44042</v>
      </c>
      <c r="AE6" s="52" t="s">
        <v>145</v>
      </c>
      <c r="AF6" s="53">
        <v>44042</v>
      </c>
      <c r="AG6" s="52" t="s">
        <v>141</v>
      </c>
      <c r="AH6" s="52" t="s">
        <v>142</v>
      </c>
      <c r="AI6" s="52" t="s">
        <v>111</v>
      </c>
    </row>
    <row r="7" spans="1:35" ht="45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99</v>
      </c>
      <c r="G7" s="52" t="s">
        <v>113</v>
      </c>
      <c r="H7" s="52" t="s">
        <v>97</v>
      </c>
      <c r="I7" s="52" t="s">
        <v>127</v>
      </c>
      <c r="J7" s="52" t="s">
        <v>128</v>
      </c>
      <c r="K7" s="52" t="s">
        <v>100</v>
      </c>
      <c r="L7" s="52" t="s">
        <v>146</v>
      </c>
      <c r="M7" s="52" t="s">
        <v>139</v>
      </c>
      <c r="N7" s="52" t="s">
        <v>147</v>
      </c>
      <c r="O7" s="52" t="s">
        <v>148</v>
      </c>
      <c r="P7" s="52" t="s">
        <v>149</v>
      </c>
      <c r="Q7" s="52" t="s">
        <v>150</v>
      </c>
      <c r="R7" s="53">
        <v>44158</v>
      </c>
      <c r="S7" s="54" t="s">
        <v>147</v>
      </c>
      <c r="T7" s="53">
        <v>44158</v>
      </c>
      <c r="U7" s="54" t="s">
        <v>147</v>
      </c>
      <c r="V7" s="53">
        <v>44079</v>
      </c>
      <c r="W7" s="52">
        <f t="shared" si="0"/>
        <v>79</v>
      </c>
      <c r="Z7" s="52">
        <f t="shared" si="1"/>
      </c>
      <c r="AA7" s="52">
        <f t="shared" si="2"/>
      </c>
      <c r="AB7" s="52" t="s">
        <v>107</v>
      </c>
      <c r="AC7" s="52" t="s">
        <v>151</v>
      </c>
      <c r="AD7" s="53">
        <v>44049</v>
      </c>
      <c r="AE7" s="52" t="s">
        <v>152</v>
      </c>
      <c r="AF7" s="53">
        <v>44049</v>
      </c>
      <c r="AG7" s="52" t="s">
        <v>153</v>
      </c>
      <c r="AH7" s="52" t="s">
        <v>149</v>
      </c>
      <c r="AI7" s="52" t="s">
        <v>111</v>
      </c>
    </row>
    <row r="8" spans="1:35" ht="45">
      <c r="A8" s="7" t="s">
        <v>90</v>
      </c>
      <c r="B8" s="6" t="s">
        <v>91</v>
      </c>
      <c r="C8" s="52" t="s">
        <v>92</v>
      </c>
      <c r="D8" s="52" t="s">
        <v>93</v>
      </c>
      <c r="E8" s="52" t="s">
        <v>112</v>
      </c>
      <c r="F8" s="52" t="s">
        <v>99</v>
      </c>
      <c r="G8" s="52" t="s">
        <v>113</v>
      </c>
      <c r="H8" s="52" t="s">
        <v>97</v>
      </c>
      <c r="I8" s="52" t="s">
        <v>114</v>
      </c>
      <c r="J8" s="52" t="s">
        <v>99</v>
      </c>
      <c r="K8" s="52" t="s">
        <v>100</v>
      </c>
      <c r="L8" s="52" t="s">
        <v>154</v>
      </c>
      <c r="M8" s="52" t="s">
        <v>116</v>
      </c>
      <c r="N8" s="52" t="s">
        <v>117</v>
      </c>
      <c r="O8" s="52" t="s">
        <v>118</v>
      </c>
      <c r="P8" s="52" t="s">
        <v>119</v>
      </c>
      <c r="Q8" s="52" t="s">
        <v>155</v>
      </c>
      <c r="R8" s="53">
        <v>44147</v>
      </c>
      <c r="S8" s="54" t="s">
        <v>121</v>
      </c>
      <c r="T8" s="53">
        <v>44147</v>
      </c>
      <c r="U8" s="54" t="s">
        <v>121</v>
      </c>
      <c r="V8" s="53">
        <v>44165</v>
      </c>
      <c r="W8" s="52">
        <f t="shared" si="0"/>
        <v>-18</v>
      </c>
      <c r="Z8" s="52">
        <f t="shared" si="1"/>
      </c>
      <c r="AA8" s="52">
        <f t="shared" si="2"/>
      </c>
      <c r="AB8" s="52" t="s">
        <v>107</v>
      </c>
      <c r="AC8" s="52" t="s">
        <v>156</v>
      </c>
      <c r="AD8" s="53">
        <v>44085</v>
      </c>
      <c r="AE8" s="52" t="s">
        <v>157</v>
      </c>
      <c r="AF8" s="53">
        <v>44081</v>
      </c>
      <c r="AG8" s="52" t="s">
        <v>118</v>
      </c>
      <c r="AH8" s="52" t="s">
        <v>119</v>
      </c>
      <c r="AI8" s="52" t="s">
        <v>111</v>
      </c>
    </row>
    <row r="9" spans="1:35" ht="45">
      <c r="A9" s="7" t="s">
        <v>90</v>
      </c>
      <c r="B9" s="6" t="s">
        <v>91</v>
      </c>
      <c r="C9" s="52" t="s">
        <v>92</v>
      </c>
      <c r="D9" s="52" t="s">
        <v>93</v>
      </c>
      <c r="E9" s="52" t="s">
        <v>112</v>
      </c>
      <c r="F9" s="52" t="s">
        <v>99</v>
      </c>
      <c r="G9" s="52" t="s">
        <v>113</v>
      </c>
      <c r="H9" s="52" t="s">
        <v>97</v>
      </c>
      <c r="I9" s="52" t="s">
        <v>114</v>
      </c>
      <c r="J9" s="52" t="s">
        <v>99</v>
      </c>
      <c r="K9" s="52" t="s">
        <v>100</v>
      </c>
      <c r="L9" s="52" t="s">
        <v>154</v>
      </c>
      <c r="M9" s="52" t="s">
        <v>116</v>
      </c>
      <c r="N9" s="52" t="s">
        <v>117</v>
      </c>
      <c r="O9" s="52" t="s">
        <v>118</v>
      </c>
      <c r="P9" s="52" t="s">
        <v>119</v>
      </c>
      <c r="Q9" s="52" t="s">
        <v>155</v>
      </c>
      <c r="R9" s="53">
        <v>44147</v>
      </c>
      <c r="S9" s="54" t="s">
        <v>124</v>
      </c>
      <c r="T9" s="53">
        <v>44147</v>
      </c>
      <c r="U9" s="54" t="s">
        <v>124</v>
      </c>
      <c r="V9" s="53">
        <v>44165</v>
      </c>
      <c r="W9" s="52">
        <f t="shared" si="0"/>
        <v>-18</v>
      </c>
      <c r="Z9" s="52">
        <f t="shared" si="1"/>
      </c>
      <c r="AA9" s="52">
        <f t="shared" si="2"/>
      </c>
      <c r="AB9" s="52" t="s">
        <v>107</v>
      </c>
      <c r="AC9" s="52" t="s">
        <v>158</v>
      </c>
      <c r="AD9" s="53">
        <v>44085</v>
      </c>
      <c r="AE9" s="52" t="s">
        <v>159</v>
      </c>
      <c r="AF9" s="53">
        <v>44081</v>
      </c>
      <c r="AG9" s="52" t="s">
        <v>118</v>
      </c>
      <c r="AH9" s="52" t="s">
        <v>119</v>
      </c>
      <c r="AI9" s="52" t="s">
        <v>111</v>
      </c>
    </row>
    <row r="10" spans="1:35" ht="45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94</v>
      </c>
      <c r="F10" s="52" t="s">
        <v>99</v>
      </c>
      <c r="G10" s="52" t="s">
        <v>113</v>
      </c>
      <c r="H10" s="52" t="s">
        <v>97</v>
      </c>
      <c r="I10" s="52" t="s">
        <v>160</v>
      </c>
      <c r="J10" s="52" t="s">
        <v>113</v>
      </c>
      <c r="K10" s="52" t="s">
        <v>100</v>
      </c>
      <c r="L10" s="52" t="s">
        <v>161</v>
      </c>
      <c r="M10" s="52" t="s">
        <v>162</v>
      </c>
      <c r="N10" s="52" t="s">
        <v>163</v>
      </c>
      <c r="O10" s="52" t="s">
        <v>164</v>
      </c>
      <c r="P10" s="52" t="s">
        <v>165</v>
      </c>
      <c r="Q10" s="52" t="s">
        <v>166</v>
      </c>
      <c r="R10" s="53">
        <v>44113</v>
      </c>
      <c r="S10" s="54" t="s">
        <v>163</v>
      </c>
      <c r="T10" s="53">
        <v>44113</v>
      </c>
      <c r="U10" s="54" t="s">
        <v>163</v>
      </c>
      <c r="V10" s="53">
        <v>44091</v>
      </c>
      <c r="W10" s="52">
        <f t="shared" si="0"/>
        <v>22</v>
      </c>
      <c r="Z10" s="52">
        <f t="shared" si="1"/>
      </c>
      <c r="AA10" s="52">
        <f t="shared" si="2"/>
      </c>
      <c r="AB10" s="52" t="s">
        <v>107</v>
      </c>
      <c r="AC10" s="52" t="s">
        <v>167</v>
      </c>
      <c r="AD10" s="53">
        <v>44091</v>
      </c>
      <c r="AE10" s="52" t="s">
        <v>168</v>
      </c>
      <c r="AF10" s="53">
        <v>44091</v>
      </c>
      <c r="AG10" s="52" t="s">
        <v>164</v>
      </c>
      <c r="AH10" s="52" t="s">
        <v>165</v>
      </c>
      <c r="AI10" s="52" t="s">
        <v>111</v>
      </c>
    </row>
    <row r="11" spans="1:35" ht="45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94</v>
      </c>
      <c r="F11" s="52" t="s">
        <v>99</v>
      </c>
      <c r="G11" s="52" t="s">
        <v>113</v>
      </c>
      <c r="H11" s="52" t="s">
        <v>97</v>
      </c>
      <c r="I11" s="52" t="s">
        <v>169</v>
      </c>
      <c r="J11" s="52" t="s">
        <v>128</v>
      </c>
      <c r="K11" s="52" t="s">
        <v>100</v>
      </c>
      <c r="L11" s="52" t="s">
        <v>170</v>
      </c>
      <c r="M11" s="52" t="s">
        <v>171</v>
      </c>
      <c r="N11" s="52" t="s">
        <v>172</v>
      </c>
      <c r="O11" s="52" t="s">
        <v>173</v>
      </c>
      <c r="P11" s="52" t="s">
        <v>174</v>
      </c>
      <c r="Q11" s="52" t="s">
        <v>175</v>
      </c>
      <c r="R11" s="53">
        <v>44113</v>
      </c>
      <c r="S11" s="54" t="s">
        <v>172</v>
      </c>
      <c r="T11" s="53">
        <v>44113</v>
      </c>
      <c r="U11" s="54" t="s">
        <v>172</v>
      </c>
      <c r="V11" s="53">
        <v>44134</v>
      </c>
      <c r="W11" s="52">
        <f t="shared" si="0"/>
        <v>-21</v>
      </c>
      <c r="Z11" s="52">
        <f t="shared" si="1"/>
      </c>
      <c r="AA11" s="52">
        <f t="shared" si="2"/>
      </c>
      <c r="AB11" s="52" t="s">
        <v>107</v>
      </c>
      <c r="AC11" s="52" t="s">
        <v>176</v>
      </c>
      <c r="AD11" s="53">
        <v>44106</v>
      </c>
      <c r="AE11" s="52" t="s">
        <v>177</v>
      </c>
      <c r="AF11" s="53">
        <v>44104</v>
      </c>
      <c r="AG11" s="52" t="s">
        <v>178</v>
      </c>
      <c r="AH11" s="52" t="s">
        <v>174</v>
      </c>
      <c r="AI11" s="52" t="s">
        <v>111</v>
      </c>
    </row>
    <row r="12" spans="1:35" ht="45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94</v>
      </c>
      <c r="F12" s="52" t="s">
        <v>99</v>
      </c>
      <c r="G12" s="52" t="s">
        <v>113</v>
      </c>
      <c r="H12" s="52" t="s">
        <v>97</v>
      </c>
      <c r="I12" s="52" t="s">
        <v>169</v>
      </c>
      <c r="J12" s="52" t="s">
        <v>179</v>
      </c>
      <c r="K12" s="52" t="s">
        <v>100</v>
      </c>
      <c r="L12" s="52" t="s">
        <v>180</v>
      </c>
      <c r="M12" s="52" t="s">
        <v>181</v>
      </c>
      <c r="N12" s="52" t="s">
        <v>182</v>
      </c>
      <c r="O12" s="52" t="s">
        <v>183</v>
      </c>
      <c r="P12" s="52" t="s">
        <v>184</v>
      </c>
      <c r="Q12" s="52" t="s">
        <v>185</v>
      </c>
      <c r="R12" s="53">
        <v>44113</v>
      </c>
      <c r="S12" s="54" t="s">
        <v>182</v>
      </c>
      <c r="T12" s="53">
        <v>44113</v>
      </c>
      <c r="U12" s="54" t="s">
        <v>182</v>
      </c>
      <c r="V12" s="53">
        <v>44139</v>
      </c>
      <c r="W12" s="52">
        <f t="shared" si="0"/>
        <v>-26</v>
      </c>
      <c r="Z12" s="52">
        <f t="shared" si="1"/>
      </c>
      <c r="AA12" s="52">
        <f t="shared" si="2"/>
      </c>
      <c r="AB12" s="52" t="s">
        <v>107</v>
      </c>
      <c r="AC12" s="52" t="s">
        <v>186</v>
      </c>
      <c r="AD12" s="53">
        <v>44109</v>
      </c>
      <c r="AE12" s="52" t="s">
        <v>187</v>
      </c>
      <c r="AF12" s="53">
        <v>44104</v>
      </c>
      <c r="AG12" s="52" t="s">
        <v>188</v>
      </c>
      <c r="AH12" s="52" t="s">
        <v>184</v>
      </c>
      <c r="AI12" s="52" t="s">
        <v>111</v>
      </c>
    </row>
    <row r="13" spans="1:35" ht="45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99</v>
      </c>
      <c r="G13" s="52" t="s">
        <v>113</v>
      </c>
      <c r="H13" s="52" t="s">
        <v>97</v>
      </c>
      <c r="I13" s="52" t="s">
        <v>169</v>
      </c>
      <c r="J13" s="52" t="s">
        <v>179</v>
      </c>
      <c r="K13" s="52" t="s">
        <v>100</v>
      </c>
      <c r="L13" s="52" t="s">
        <v>189</v>
      </c>
      <c r="M13" s="52" t="s">
        <v>190</v>
      </c>
      <c r="N13" s="52" t="s">
        <v>191</v>
      </c>
      <c r="O13" s="52" t="s">
        <v>192</v>
      </c>
      <c r="P13" s="52" t="s">
        <v>193</v>
      </c>
      <c r="Q13" s="52" t="s">
        <v>194</v>
      </c>
      <c r="R13" s="53">
        <v>44147</v>
      </c>
      <c r="S13" s="54" t="s">
        <v>195</v>
      </c>
      <c r="T13" s="53">
        <v>44147</v>
      </c>
      <c r="U13" s="54" t="s">
        <v>195</v>
      </c>
      <c r="V13" s="53">
        <v>44146</v>
      </c>
      <c r="W13" s="52">
        <f t="shared" si="0"/>
        <v>1</v>
      </c>
      <c r="Z13" s="52">
        <f t="shared" si="1"/>
      </c>
      <c r="AA13" s="52">
        <f t="shared" si="2"/>
      </c>
      <c r="AB13" s="52" t="s">
        <v>107</v>
      </c>
      <c r="AC13" s="52" t="s">
        <v>196</v>
      </c>
      <c r="AD13" s="53">
        <v>44112</v>
      </c>
      <c r="AE13" s="52" t="s">
        <v>197</v>
      </c>
      <c r="AF13" s="53">
        <v>44111</v>
      </c>
      <c r="AG13" s="52" t="s">
        <v>198</v>
      </c>
      <c r="AH13" s="52" t="s">
        <v>193</v>
      </c>
      <c r="AI13" s="52" t="s">
        <v>111</v>
      </c>
    </row>
    <row r="14" spans="1:35" ht="45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99</v>
      </c>
      <c r="G14" s="52" t="s">
        <v>113</v>
      </c>
      <c r="H14" s="52" t="s">
        <v>97</v>
      </c>
      <c r="I14" s="52" t="s">
        <v>169</v>
      </c>
      <c r="J14" s="52" t="s">
        <v>179</v>
      </c>
      <c r="K14" s="52" t="s">
        <v>100</v>
      </c>
      <c r="L14" s="52" t="s">
        <v>189</v>
      </c>
      <c r="M14" s="52" t="s">
        <v>190</v>
      </c>
      <c r="N14" s="52" t="s">
        <v>191</v>
      </c>
      <c r="O14" s="52" t="s">
        <v>192</v>
      </c>
      <c r="P14" s="52" t="s">
        <v>193</v>
      </c>
      <c r="Q14" s="52" t="s">
        <v>194</v>
      </c>
      <c r="R14" s="53">
        <v>44147</v>
      </c>
      <c r="S14" s="54" t="s">
        <v>199</v>
      </c>
      <c r="T14" s="53">
        <v>44147</v>
      </c>
      <c r="U14" s="54" t="s">
        <v>199</v>
      </c>
      <c r="V14" s="53">
        <v>44147</v>
      </c>
      <c r="W14" s="52">
        <f t="shared" si="0"/>
        <v>0</v>
      </c>
      <c r="Z14" s="52">
        <f t="shared" si="1"/>
      </c>
      <c r="AA14" s="52">
        <f t="shared" si="2"/>
      </c>
      <c r="AB14" s="52" t="s">
        <v>107</v>
      </c>
      <c r="AC14" s="52" t="s">
        <v>200</v>
      </c>
      <c r="AD14" s="53">
        <v>44117</v>
      </c>
      <c r="AE14" s="52" t="s">
        <v>201</v>
      </c>
      <c r="AF14" s="53">
        <v>44115</v>
      </c>
      <c r="AG14" s="52" t="s">
        <v>198</v>
      </c>
      <c r="AH14" s="52" t="s">
        <v>193</v>
      </c>
      <c r="AI14" s="52" t="s">
        <v>111</v>
      </c>
    </row>
    <row r="15" spans="1:35" ht="45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99</v>
      </c>
      <c r="G15" s="52" t="s">
        <v>113</v>
      </c>
      <c r="H15" s="52" t="s">
        <v>97</v>
      </c>
      <c r="I15" s="52" t="s">
        <v>169</v>
      </c>
      <c r="J15" s="52" t="s">
        <v>179</v>
      </c>
      <c r="K15" s="52" t="s">
        <v>100</v>
      </c>
      <c r="L15" s="52" t="s">
        <v>202</v>
      </c>
      <c r="M15" s="52" t="s">
        <v>203</v>
      </c>
      <c r="N15" s="52" t="s">
        <v>204</v>
      </c>
      <c r="O15" s="52" t="s">
        <v>205</v>
      </c>
      <c r="P15" s="52" t="s">
        <v>206</v>
      </c>
      <c r="Q15" s="52" t="s">
        <v>207</v>
      </c>
      <c r="R15" s="53">
        <v>44147</v>
      </c>
      <c r="S15" s="54" t="s">
        <v>204</v>
      </c>
      <c r="T15" s="53">
        <v>44147</v>
      </c>
      <c r="U15" s="54" t="s">
        <v>204</v>
      </c>
      <c r="V15" s="53">
        <v>44196</v>
      </c>
      <c r="W15" s="52">
        <f t="shared" si="0"/>
        <v>-49</v>
      </c>
      <c r="Z15" s="52">
        <f t="shared" si="1"/>
      </c>
      <c r="AA15" s="52">
        <f t="shared" si="2"/>
      </c>
      <c r="AB15" s="52" t="s">
        <v>107</v>
      </c>
      <c r="AC15" s="52" t="s">
        <v>208</v>
      </c>
      <c r="AD15" s="53">
        <v>44121</v>
      </c>
      <c r="AE15" s="52" t="s">
        <v>209</v>
      </c>
      <c r="AF15" s="53">
        <v>44118</v>
      </c>
      <c r="AG15" s="52" t="s">
        <v>210</v>
      </c>
      <c r="AH15" s="52" t="s">
        <v>206</v>
      </c>
      <c r="AI15" s="52" t="s">
        <v>111</v>
      </c>
    </row>
    <row r="16" spans="1:35" ht="45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99</v>
      </c>
      <c r="G16" s="52" t="s">
        <v>113</v>
      </c>
      <c r="H16" s="52" t="s">
        <v>97</v>
      </c>
      <c r="I16" s="52" t="s">
        <v>169</v>
      </c>
      <c r="J16" s="52" t="s">
        <v>128</v>
      </c>
      <c r="K16" s="52" t="s">
        <v>100</v>
      </c>
      <c r="L16" s="52" t="s">
        <v>211</v>
      </c>
      <c r="M16" s="52" t="s">
        <v>171</v>
      </c>
      <c r="N16" s="52" t="s">
        <v>172</v>
      </c>
      <c r="O16" s="52" t="s">
        <v>173</v>
      </c>
      <c r="P16" s="52" t="s">
        <v>174</v>
      </c>
      <c r="Q16" s="52" t="s">
        <v>212</v>
      </c>
      <c r="R16" s="53">
        <v>44147</v>
      </c>
      <c r="S16" s="54" t="s">
        <v>172</v>
      </c>
      <c r="T16" s="53">
        <v>44147</v>
      </c>
      <c r="U16" s="54" t="s">
        <v>172</v>
      </c>
      <c r="V16" s="53">
        <v>44165</v>
      </c>
      <c r="W16" s="52">
        <f t="shared" si="0"/>
        <v>-18</v>
      </c>
      <c r="Z16" s="52">
        <f t="shared" si="1"/>
      </c>
      <c r="AA16" s="52">
        <f t="shared" si="2"/>
      </c>
      <c r="AB16" s="52" t="s">
        <v>107</v>
      </c>
      <c r="AC16" s="52" t="s">
        <v>213</v>
      </c>
      <c r="AD16" s="53">
        <v>44137</v>
      </c>
      <c r="AE16" s="52" t="s">
        <v>214</v>
      </c>
      <c r="AF16" s="53">
        <v>44135</v>
      </c>
      <c r="AG16" s="52" t="s">
        <v>178</v>
      </c>
      <c r="AH16" s="52" t="s">
        <v>174</v>
      </c>
      <c r="AI16" s="52" t="s">
        <v>111</v>
      </c>
    </row>
    <row r="17" spans="1:35" ht="45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99</v>
      </c>
      <c r="G17" s="52" t="s">
        <v>113</v>
      </c>
      <c r="H17" s="52" t="s">
        <v>97</v>
      </c>
      <c r="I17" s="52" t="s">
        <v>169</v>
      </c>
      <c r="J17" s="52" t="s">
        <v>215</v>
      </c>
      <c r="K17" s="52" t="s">
        <v>100</v>
      </c>
      <c r="L17" s="52" t="s">
        <v>216</v>
      </c>
      <c r="M17" s="52" t="s">
        <v>181</v>
      </c>
      <c r="N17" s="52" t="s">
        <v>182</v>
      </c>
      <c r="O17" s="52" t="s">
        <v>183</v>
      </c>
      <c r="P17" s="52" t="s">
        <v>184</v>
      </c>
      <c r="Q17" s="52" t="s">
        <v>217</v>
      </c>
      <c r="R17" s="53">
        <v>44162</v>
      </c>
      <c r="S17" s="54" t="s">
        <v>182</v>
      </c>
      <c r="T17" s="53">
        <v>44162</v>
      </c>
      <c r="U17" s="54" t="s">
        <v>182</v>
      </c>
      <c r="V17" s="53">
        <v>44169</v>
      </c>
      <c r="W17" s="52">
        <f t="shared" si="0"/>
        <v>-7</v>
      </c>
      <c r="Z17" s="52">
        <f t="shared" si="1"/>
      </c>
      <c r="AA17" s="52">
        <f t="shared" si="2"/>
      </c>
      <c r="AB17" s="52" t="s">
        <v>107</v>
      </c>
      <c r="AC17" s="52" t="s">
        <v>218</v>
      </c>
      <c r="AD17" s="53">
        <v>44139</v>
      </c>
      <c r="AE17" s="52" t="s">
        <v>219</v>
      </c>
      <c r="AF17" s="53">
        <v>44135</v>
      </c>
      <c r="AG17" s="52" t="s">
        <v>188</v>
      </c>
      <c r="AH17" s="52" t="s">
        <v>184</v>
      </c>
      <c r="AI17" s="52" t="s">
        <v>111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93</v>
      </c>
      <c r="E18" s="52" t="s">
        <v>94</v>
      </c>
      <c r="F18" s="52" t="s">
        <v>99</v>
      </c>
      <c r="G18" s="52" t="s">
        <v>113</v>
      </c>
      <c r="H18" s="52" t="s">
        <v>97</v>
      </c>
      <c r="I18" s="52" t="s">
        <v>169</v>
      </c>
      <c r="J18" s="52" t="s">
        <v>215</v>
      </c>
      <c r="K18" s="52" t="s">
        <v>100</v>
      </c>
      <c r="L18" s="52" t="s">
        <v>220</v>
      </c>
      <c r="M18" s="52" t="s">
        <v>190</v>
      </c>
      <c r="N18" s="52" t="s">
        <v>221</v>
      </c>
      <c r="O18" s="52" t="s">
        <v>192</v>
      </c>
      <c r="P18" s="52" t="s">
        <v>193</v>
      </c>
      <c r="Q18" s="52" t="s">
        <v>222</v>
      </c>
      <c r="R18" s="53">
        <v>44152</v>
      </c>
      <c r="S18" s="54" t="s">
        <v>223</v>
      </c>
      <c r="T18" s="53">
        <v>44152</v>
      </c>
      <c r="U18" s="54" t="s">
        <v>223</v>
      </c>
      <c r="V18" s="53">
        <v>44176</v>
      </c>
      <c r="W18" s="52">
        <f t="shared" si="0"/>
        <v>-24</v>
      </c>
      <c r="Z18" s="52">
        <f t="shared" si="1"/>
      </c>
      <c r="AA18" s="52">
        <f t="shared" si="2"/>
      </c>
      <c r="AB18" s="52" t="s">
        <v>107</v>
      </c>
      <c r="AC18" s="52" t="s">
        <v>224</v>
      </c>
      <c r="AD18" s="53">
        <v>44142</v>
      </c>
      <c r="AE18" s="52" t="s">
        <v>225</v>
      </c>
      <c r="AF18" s="53">
        <v>44141</v>
      </c>
      <c r="AG18" s="52" t="s">
        <v>226</v>
      </c>
      <c r="AH18" s="52" t="s">
        <v>193</v>
      </c>
      <c r="AI18" s="52" t="s">
        <v>111</v>
      </c>
    </row>
    <row r="19" spans="1:35" ht="45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99</v>
      </c>
      <c r="G19" s="52" t="s">
        <v>113</v>
      </c>
      <c r="H19" s="52" t="s">
        <v>97</v>
      </c>
      <c r="I19" s="52" t="s">
        <v>169</v>
      </c>
      <c r="J19" s="52" t="s">
        <v>215</v>
      </c>
      <c r="K19" s="52" t="s">
        <v>100</v>
      </c>
      <c r="L19" s="52" t="s">
        <v>220</v>
      </c>
      <c r="M19" s="52" t="s">
        <v>190</v>
      </c>
      <c r="N19" s="52" t="s">
        <v>221</v>
      </c>
      <c r="O19" s="52" t="s">
        <v>192</v>
      </c>
      <c r="P19" s="52" t="s">
        <v>193</v>
      </c>
      <c r="Q19" s="52" t="s">
        <v>222</v>
      </c>
      <c r="R19" s="53">
        <v>44152</v>
      </c>
      <c r="S19" s="54" t="s">
        <v>227</v>
      </c>
      <c r="T19" s="53">
        <v>44152</v>
      </c>
      <c r="U19" s="54" t="s">
        <v>227</v>
      </c>
      <c r="V19" s="53">
        <v>44181</v>
      </c>
      <c r="W19" s="52">
        <f t="shared" si="0"/>
        <v>-29</v>
      </c>
      <c r="Z19" s="52">
        <f t="shared" si="1"/>
      </c>
      <c r="AA19" s="52">
        <f t="shared" si="2"/>
      </c>
      <c r="AB19" s="52" t="s">
        <v>107</v>
      </c>
      <c r="AC19" s="52" t="s">
        <v>228</v>
      </c>
      <c r="AD19" s="53">
        <v>44148</v>
      </c>
      <c r="AE19" s="52" t="s">
        <v>229</v>
      </c>
      <c r="AF19" s="53">
        <v>44146</v>
      </c>
      <c r="AG19" s="52" t="s">
        <v>226</v>
      </c>
      <c r="AH19" s="52" t="s">
        <v>193</v>
      </c>
      <c r="AI19" s="52" t="s">
        <v>111</v>
      </c>
    </row>
    <row r="20" spans="1:35" ht="45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99</v>
      </c>
      <c r="G20" s="52" t="s">
        <v>113</v>
      </c>
      <c r="H20" s="52" t="s">
        <v>97</v>
      </c>
      <c r="I20" s="52" t="s">
        <v>160</v>
      </c>
      <c r="J20" s="52" t="s">
        <v>113</v>
      </c>
      <c r="K20" s="52" t="s">
        <v>100</v>
      </c>
      <c r="L20" s="52" t="s">
        <v>230</v>
      </c>
      <c r="M20" s="52" t="s">
        <v>162</v>
      </c>
      <c r="N20" s="52" t="s">
        <v>231</v>
      </c>
      <c r="O20" s="52" t="s">
        <v>232</v>
      </c>
      <c r="P20" s="52" t="s">
        <v>233</v>
      </c>
      <c r="Q20" s="52" t="s">
        <v>234</v>
      </c>
      <c r="R20" s="53">
        <v>44152</v>
      </c>
      <c r="S20" s="54" t="s">
        <v>231</v>
      </c>
      <c r="T20" s="53">
        <v>44152</v>
      </c>
      <c r="U20" s="54" t="s">
        <v>231</v>
      </c>
      <c r="V20" s="53">
        <v>44176</v>
      </c>
      <c r="W20" s="52">
        <f t="shared" si="0"/>
        <v>-24</v>
      </c>
      <c r="Z20" s="52">
        <f t="shared" si="1"/>
      </c>
      <c r="AA20" s="52">
        <f t="shared" si="2"/>
      </c>
      <c r="AB20" s="52" t="s">
        <v>107</v>
      </c>
      <c r="AC20" s="52" t="s">
        <v>235</v>
      </c>
      <c r="AD20" s="53">
        <v>44146</v>
      </c>
      <c r="AE20" s="52" t="s">
        <v>236</v>
      </c>
      <c r="AF20" s="53">
        <v>44146</v>
      </c>
      <c r="AG20" s="52" t="s">
        <v>237</v>
      </c>
      <c r="AH20" s="52" t="s">
        <v>233</v>
      </c>
      <c r="AI20" s="52" t="s">
        <v>111</v>
      </c>
    </row>
    <row r="21" spans="1:35" ht="45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99</v>
      </c>
      <c r="G21" s="52" t="s">
        <v>113</v>
      </c>
      <c r="H21" s="52" t="s">
        <v>97</v>
      </c>
      <c r="I21" s="52" t="s">
        <v>169</v>
      </c>
      <c r="J21" s="52" t="s">
        <v>128</v>
      </c>
      <c r="K21" s="52" t="s">
        <v>100</v>
      </c>
      <c r="L21" s="52" t="s">
        <v>238</v>
      </c>
      <c r="M21" s="52" t="s">
        <v>239</v>
      </c>
      <c r="N21" s="52" t="s">
        <v>240</v>
      </c>
      <c r="O21" s="52" t="s">
        <v>241</v>
      </c>
      <c r="P21" s="52" t="s">
        <v>242</v>
      </c>
      <c r="Q21" s="52" t="s">
        <v>243</v>
      </c>
      <c r="R21" s="53">
        <v>44158</v>
      </c>
      <c r="S21" s="54" t="s">
        <v>240</v>
      </c>
      <c r="T21" s="53">
        <v>44158</v>
      </c>
      <c r="U21" s="54" t="s">
        <v>240</v>
      </c>
      <c r="V21" s="53">
        <v>44178</v>
      </c>
      <c r="W21" s="52">
        <f t="shared" si="0"/>
        <v>-20</v>
      </c>
      <c r="Z21" s="52">
        <f t="shared" si="1"/>
      </c>
      <c r="AA21" s="52">
        <f t="shared" si="2"/>
      </c>
      <c r="AB21" s="52" t="s">
        <v>107</v>
      </c>
      <c r="AC21" s="52" t="s">
        <v>244</v>
      </c>
      <c r="AD21" s="53">
        <v>44148</v>
      </c>
      <c r="AE21" s="52" t="s">
        <v>245</v>
      </c>
      <c r="AF21" s="53">
        <v>44145</v>
      </c>
      <c r="AG21" s="52" t="s">
        <v>241</v>
      </c>
      <c r="AH21" s="52" t="s">
        <v>242</v>
      </c>
      <c r="AI21" s="52" t="s">
        <v>111</v>
      </c>
    </row>
    <row r="22" spans="1:35" ht="45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99</v>
      </c>
      <c r="G22" s="52" t="s">
        <v>113</v>
      </c>
      <c r="H22" s="52" t="s">
        <v>97</v>
      </c>
      <c r="I22" s="52" t="s">
        <v>169</v>
      </c>
      <c r="J22" s="52" t="s">
        <v>128</v>
      </c>
      <c r="K22" s="52" t="s">
        <v>100</v>
      </c>
      <c r="L22" s="52" t="s">
        <v>246</v>
      </c>
      <c r="M22" s="52" t="s">
        <v>247</v>
      </c>
      <c r="N22" s="52" t="s">
        <v>248</v>
      </c>
      <c r="O22" s="52" t="s">
        <v>249</v>
      </c>
      <c r="P22" s="52" t="s">
        <v>250</v>
      </c>
      <c r="Q22" s="52" t="s">
        <v>251</v>
      </c>
      <c r="R22" s="53">
        <v>44176</v>
      </c>
      <c r="S22" s="54" t="s">
        <v>252</v>
      </c>
      <c r="T22" s="53">
        <v>44176</v>
      </c>
      <c r="U22" s="54" t="s">
        <v>252</v>
      </c>
      <c r="V22" s="53">
        <v>44181</v>
      </c>
      <c r="W22" s="52">
        <f t="shared" si="0"/>
        <v>-5</v>
      </c>
      <c r="Z22" s="52">
        <f t="shared" si="1"/>
      </c>
      <c r="AA22" s="52">
        <f t="shared" si="2"/>
      </c>
      <c r="AB22" s="52" t="s">
        <v>107</v>
      </c>
      <c r="AC22" s="52" t="s">
        <v>253</v>
      </c>
      <c r="AD22" s="53">
        <v>44152</v>
      </c>
      <c r="AE22" s="52" t="s">
        <v>254</v>
      </c>
      <c r="AF22" s="53">
        <v>44151</v>
      </c>
      <c r="AG22" s="52" t="s">
        <v>249</v>
      </c>
      <c r="AH22" s="52" t="s">
        <v>250</v>
      </c>
      <c r="AI22" s="52" t="s">
        <v>111</v>
      </c>
    </row>
    <row r="23" spans="1:35" ht="45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255</v>
      </c>
      <c r="J23" s="52" t="s">
        <v>99</v>
      </c>
      <c r="K23" s="52" t="s">
        <v>100</v>
      </c>
      <c r="L23" s="52" t="s">
        <v>256</v>
      </c>
      <c r="M23" s="52" t="s">
        <v>257</v>
      </c>
      <c r="N23" s="52" t="s">
        <v>258</v>
      </c>
      <c r="O23" s="52" t="s">
        <v>259</v>
      </c>
      <c r="P23" s="52" t="s">
        <v>260</v>
      </c>
      <c r="Q23" s="52" t="s">
        <v>261</v>
      </c>
      <c r="R23" s="53">
        <v>44165</v>
      </c>
      <c r="S23" s="54" t="s">
        <v>258</v>
      </c>
      <c r="T23" s="53">
        <v>44165</v>
      </c>
      <c r="U23" s="54" t="s">
        <v>258</v>
      </c>
      <c r="V23" s="53">
        <v>44196</v>
      </c>
      <c r="W23" s="52">
        <f t="shared" si="0"/>
        <v>-31</v>
      </c>
      <c r="Z23" s="52">
        <f t="shared" si="1"/>
      </c>
      <c r="AA23" s="52">
        <f t="shared" si="2"/>
      </c>
      <c r="AB23" s="52" t="s">
        <v>107</v>
      </c>
      <c r="AC23" s="52" t="s">
        <v>262</v>
      </c>
      <c r="AD23" s="53">
        <v>44154</v>
      </c>
      <c r="AE23" s="52" t="s">
        <v>263</v>
      </c>
      <c r="AF23" s="53">
        <v>44153</v>
      </c>
      <c r="AG23" s="52" t="s">
        <v>264</v>
      </c>
      <c r="AH23" s="52" t="s">
        <v>260</v>
      </c>
      <c r="AI23" s="52" t="s">
        <v>111</v>
      </c>
    </row>
    <row r="24" spans="1:35" ht="45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99</v>
      </c>
      <c r="G24" s="52" t="s">
        <v>113</v>
      </c>
      <c r="H24" s="52" t="s">
        <v>97</v>
      </c>
      <c r="I24" s="52" t="s">
        <v>169</v>
      </c>
      <c r="J24" s="52" t="s">
        <v>128</v>
      </c>
      <c r="K24" s="52" t="s">
        <v>100</v>
      </c>
      <c r="L24" s="52" t="s">
        <v>246</v>
      </c>
      <c r="M24" s="52" t="s">
        <v>247</v>
      </c>
      <c r="N24" s="52" t="s">
        <v>248</v>
      </c>
      <c r="O24" s="52" t="s">
        <v>249</v>
      </c>
      <c r="P24" s="52" t="s">
        <v>250</v>
      </c>
      <c r="Q24" s="52" t="s">
        <v>251</v>
      </c>
      <c r="R24" s="53">
        <v>44176</v>
      </c>
      <c r="S24" s="54" t="s">
        <v>265</v>
      </c>
      <c r="T24" s="53">
        <v>44176</v>
      </c>
      <c r="U24" s="54" t="s">
        <v>265</v>
      </c>
      <c r="V24" s="53">
        <v>44185</v>
      </c>
      <c r="W24" s="52">
        <f t="shared" si="0"/>
        <v>-9</v>
      </c>
      <c r="Z24" s="52">
        <f t="shared" si="1"/>
      </c>
      <c r="AA24" s="52">
        <f t="shared" si="2"/>
      </c>
      <c r="AB24" s="52" t="s">
        <v>107</v>
      </c>
      <c r="AC24" s="52" t="s">
        <v>266</v>
      </c>
      <c r="AD24" s="53">
        <v>44158</v>
      </c>
      <c r="AE24" s="52" t="s">
        <v>267</v>
      </c>
      <c r="AF24" s="53">
        <v>44155</v>
      </c>
      <c r="AG24" s="52" t="s">
        <v>249</v>
      </c>
      <c r="AH24" s="52" t="s">
        <v>250</v>
      </c>
      <c r="AI24" s="52" t="s">
        <v>111</v>
      </c>
    </row>
    <row r="25" spans="1:35" ht="45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99</v>
      </c>
      <c r="G25" s="52" t="s">
        <v>113</v>
      </c>
      <c r="H25" s="52" t="s">
        <v>97</v>
      </c>
      <c r="I25" s="52" t="s">
        <v>169</v>
      </c>
      <c r="J25" s="52" t="s">
        <v>128</v>
      </c>
      <c r="K25" s="52" t="s">
        <v>100</v>
      </c>
      <c r="L25" s="52" t="s">
        <v>268</v>
      </c>
      <c r="M25" s="52" t="s">
        <v>247</v>
      </c>
      <c r="N25" s="52" t="s">
        <v>269</v>
      </c>
      <c r="O25" s="52" t="s">
        <v>270</v>
      </c>
      <c r="P25" s="52" t="s">
        <v>271</v>
      </c>
      <c r="Q25" s="52" t="s">
        <v>272</v>
      </c>
      <c r="R25" s="53">
        <v>44180</v>
      </c>
      <c r="S25" s="54" t="s">
        <v>269</v>
      </c>
      <c r="T25" s="53">
        <v>44180</v>
      </c>
      <c r="U25" s="54" t="s">
        <v>269</v>
      </c>
      <c r="V25" s="53">
        <v>44227</v>
      </c>
      <c r="W25" s="52">
        <f t="shared" si="0"/>
        <v>-47</v>
      </c>
      <c r="Z25" s="52">
        <f t="shared" si="1"/>
      </c>
      <c r="AA25" s="52">
        <f t="shared" si="2"/>
      </c>
      <c r="AB25" s="52" t="s">
        <v>107</v>
      </c>
      <c r="AC25" s="52" t="s">
        <v>273</v>
      </c>
      <c r="AD25" s="53">
        <v>44158</v>
      </c>
      <c r="AE25" s="52" t="s">
        <v>274</v>
      </c>
      <c r="AF25" s="53">
        <v>44154</v>
      </c>
      <c r="AG25" s="52" t="s">
        <v>275</v>
      </c>
      <c r="AH25" s="52" t="s">
        <v>271</v>
      </c>
      <c r="AI25" s="52" t="s">
        <v>111</v>
      </c>
    </row>
    <row r="26" spans="1:35" ht="45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99</v>
      </c>
      <c r="G26" s="52" t="s">
        <v>113</v>
      </c>
      <c r="H26" s="52" t="s">
        <v>97</v>
      </c>
      <c r="I26" s="52" t="s">
        <v>169</v>
      </c>
      <c r="J26" s="52" t="s">
        <v>128</v>
      </c>
      <c r="K26" s="52" t="s">
        <v>100</v>
      </c>
      <c r="L26" s="52" t="s">
        <v>276</v>
      </c>
      <c r="M26" s="52" t="s">
        <v>171</v>
      </c>
      <c r="N26" s="52" t="s">
        <v>172</v>
      </c>
      <c r="O26" s="52" t="s">
        <v>173</v>
      </c>
      <c r="P26" s="52" t="s">
        <v>174</v>
      </c>
      <c r="Q26" s="52" t="s">
        <v>277</v>
      </c>
      <c r="R26" s="53">
        <v>44176</v>
      </c>
      <c r="S26" s="54" t="s">
        <v>172</v>
      </c>
      <c r="T26" s="53">
        <v>44176</v>
      </c>
      <c r="U26" s="54" t="s">
        <v>172</v>
      </c>
      <c r="V26" s="53">
        <v>44195</v>
      </c>
      <c r="W26" s="52">
        <f t="shared" si="0"/>
        <v>-19</v>
      </c>
      <c r="Z26" s="52">
        <f t="shared" si="1"/>
      </c>
      <c r="AA26" s="52">
        <f t="shared" si="2"/>
      </c>
      <c r="AB26" s="52" t="s">
        <v>107</v>
      </c>
      <c r="AC26" s="52" t="s">
        <v>278</v>
      </c>
      <c r="AD26" s="53">
        <v>44165</v>
      </c>
      <c r="AE26" s="52" t="s">
        <v>279</v>
      </c>
      <c r="AF26" s="53">
        <v>44165</v>
      </c>
      <c r="AG26" s="52" t="s">
        <v>178</v>
      </c>
      <c r="AH26" s="52" t="s">
        <v>174</v>
      </c>
      <c r="AI26" s="52" t="s">
        <v>111</v>
      </c>
    </row>
    <row r="27" spans="1:35" ht="45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99</v>
      </c>
      <c r="G27" s="52" t="s">
        <v>113</v>
      </c>
      <c r="H27" s="52" t="s">
        <v>97</v>
      </c>
      <c r="I27" s="52" t="s">
        <v>169</v>
      </c>
      <c r="J27" s="52" t="s">
        <v>215</v>
      </c>
      <c r="K27" s="52" t="s">
        <v>100</v>
      </c>
      <c r="L27" s="52" t="s">
        <v>280</v>
      </c>
      <c r="M27" s="52" t="s">
        <v>181</v>
      </c>
      <c r="N27" s="52" t="s">
        <v>182</v>
      </c>
      <c r="O27" s="52" t="s">
        <v>183</v>
      </c>
      <c r="P27" s="52" t="s">
        <v>184</v>
      </c>
      <c r="Q27" s="52" t="s">
        <v>281</v>
      </c>
      <c r="R27" s="53">
        <v>44179</v>
      </c>
      <c r="S27" s="54" t="s">
        <v>182</v>
      </c>
      <c r="T27" s="53">
        <v>44179</v>
      </c>
      <c r="U27" s="54" t="s">
        <v>182</v>
      </c>
      <c r="V27" s="53">
        <v>44195</v>
      </c>
      <c r="W27" s="52">
        <f t="shared" si="0"/>
        <v>-16</v>
      </c>
      <c r="Z27" s="52">
        <f t="shared" si="1"/>
      </c>
      <c r="AA27" s="52">
        <f t="shared" si="2"/>
      </c>
      <c r="AB27" s="52" t="s">
        <v>107</v>
      </c>
      <c r="AC27" s="52" t="s">
        <v>282</v>
      </c>
      <c r="AD27" s="53">
        <v>44170</v>
      </c>
      <c r="AE27" s="52" t="s">
        <v>283</v>
      </c>
      <c r="AF27" s="53">
        <v>44165</v>
      </c>
      <c r="AG27" s="52" t="s">
        <v>188</v>
      </c>
      <c r="AH27" s="52" t="s">
        <v>184</v>
      </c>
      <c r="AI27" s="52" t="s">
        <v>111</v>
      </c>
    </row>
    <row r="28" spans="1:35" ht="45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99</v>
      </c>
      <c r="G28" s="52" t="s">
        <v>113</v>
      </c>
      <c r="H28" s="52" t="s">
        <v>97</v>
      </c>
      <c r="I28" s="52" t="s">
        <v>169</v>
      </c>
      <c r="J28" s="52" t="s">
        <v>215</v>
      </c>
      <c r="K28" s="52" t="s">
        <v>100</v>
      </c>
      <c r="L28" s="52" t="s">
        <v>284</v>
      </c>
      <c r="M28" s="52" t="s">
        <v>190</v>
      </c>
      <c r="N28" s="52" t="s">
        <v>285</v>
      </c>
      <c r="O28" s="52" t="s">
        <v>192</v>
      </c>
      <c r="P28" s="52" t="s">
        <v>193</v>
      </c>
      <c r="Q28" s="52" t="s">
        <v>286</v>
      </c>
      <c r="R28" s="53">
        <v>44179</v>
      </c>
      <c r="S28" s="54" t="s">
        <v>287</v>
      </c>
      <c r="T28" s="53">
        <v>44179</v>
      </c>
      <c r="U28" s="54" t="s">
        <v>287</v>
      </c>
      <c r="V28" s="53">
        <v>44207</v>
      </c>
      <c r="W28" s="52">
        <f t="shared" si="0"/>
        <v>-28</v>
      </c>
      <c r="Z28" s="52">
        <f t="shared" si="1"/>
      </c>
      <c r="AA28" s="52">
        <f t="shared" si="2"/>
      </c>
      <c r="AB28" s="52" t="s">
        <v>288</v>
      </c>
      <c r="AC28" s="52" t="s">
        <v>289</v>
      </c>
      <c r="AD28" s="53">
        <v>44171</v>
      </c>
      <c r="AE28" s="52" t="s">
        <v>290</v>
      </c>
      <c r="AF28" s="53">
        <v>44170</v>
      </c>
      <c r="AG28" s="52" t="s">
        <v>226</v>
      </c>
      <c r="AH28" s="52" t="s">
        <v>193</v>
      </c>
      <c r="AI28" s="52" t="s">
        <v>111</v>
      </c>
    </row>
    <row r="29" spans="1:35" ht="45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99</v>
      </c>
      <c r="G29" s="52" t="s">
        <v>113</v>
      </c>
      <c r="H29" s="52" t="s">
        <v>97</v>
      </c>
      <c r="I29" s="52" t="s">
        <v>169</v>
      </c>
      <c r="J29" s="52" t="s">
        <v>215</v>
      </c>
      <c r="K29" s="52" t="s">
        <v>100</v>
      </c>
      <c r="L29" s="52" t="s">
        <v>284</v>
      </c>
      <c r="M29" s="52" t="s">
        <v>190</v>
      </c>
      <c r="N29" s="52" t="s">
        <v>285</v>
      </c>
      <c r="O29" s="52" t="s">
        <v>192</v>
      </c>
      <c r="P29" s="52" t="s">
        <v>193</v>
      </c>
      <c r="Q29" s="52" t="s">
        <v>286</v>
      </c>
      <c r="R29" s="53">
        <v>44179</v>
      </c>
      <c r="S29" s="54" t="s">
        <v>291</v>
      </c>
      <c r="T29" s="53">
        <v>44179</v>
      </c>
      <c r="U29" s="54" t="s">
        <v>291</v>
      </c>
      <c r="V29" s="53">
        <v>44207</v>
      </c>
      <c r="W29" s="52">
        <f t="shared" si="0"/>
        <v>-28</v>
      </c>
      <c r="Z29" s="52">
        <f t="shared" si="1"/>
      </c>
      <c r="AA29" s="52">
        <f t="shared" si="2"/>
      </c>
      <c r="AB29" s="52" t="s">
        <v>288</v>
      </c>
      <c r="AC29" s="52" t="s">
        <v>292</v>
      </c>
      <c r="AD29" s="53">
        <v>44171</v>
      </c>
      <c r="AE29" s="52" t="s">
        <v>293</v>
      </c>
      <c r="AF29" s="53">
        <v>44170</v>
      </c>
      <c r="AG29" s="52" t="s">
        <v>226</v>
      </c>
      <c r="AH29" s="52" t="s">
        <v>193</v>
      </c>
      <c r="AI29" s="52" t="s">
        <v>111</v>
      </c>
    </row>
    <row r="30" spans="1:35" ht="45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99</v>
      </c>
      <c r="G30" s="52" t="s">
        <v>113</v>
      </c>
      <c r="H30" s="52" t="s">
        <v>97</v>
      </c>
      <c r="I30" s="52" t="s">
        <v>169</v>
      </c>
      <c r="J30" s="52" t="s">
        <v>128</v>
      </c>
      <c r="K30" s="52" t="s">
        <v>100</v>
      </c>
      <c r="L30" s="52" t="s">
        <v>294</v>
      </c>
      <c r="M30" s="52" t="s">
        <v>239</v>
      </c>
      <c r="N30" s="52" t="s">
        <v>295</v>
      </c>
      <c r="O30" s="52" t="s">
        <v>296</v>
      </c>
      <c r="P30" s="52" t="s">
        <v>297</v>
      </c>
      <c r="Q30" s="52" t="s">
        <v>298</v>
      </c>
      <c r="R30" s="53">
        <v>44179</v>
      </c>
      <c r="S30" s="54" t="s">
        <v>295</v>
      </c>
      <c r="T30" s="53">
        <v>44179</v>
      </c>
      <c r="U30" s="54" t="s">
        <v>295</v>
      </c>
      <c r="V30" s="53">
        <v>44206</v>
      </c>
      <c r="W30" s="52">
        <f t="shared" si="0"/>
        <v>-27</v>
      </c>
      <c r="Z30" s="52">
        <f t="shared" si="1"/>
      </c>
      <c r="AA30" s="52">
        <f t="shared" si="2"/>
      </c>
      <c r="AB30" s="52" t="s">
        <v>107</v>
      </c>
      <c r="AC30" s="52" t="s">
        <v>299</v>
      </c>
      <c r="AD30" s="53">
        <v>44176</v>
      </c>
      <c r="AE30" s="52" t="s">
        <v>300</v>
      </c>
      <c r="AF30" s="53">
        <v>44176</v>
      </c>
      <c r="AG30" s="52" t="s">
        <v>296</v>
      </c>
      <c r="AH30" s="52" t="s">
        <v>297</v>
      </c>
      <c r="AI30" s="52" t="s">
        <v>111</v>
      </c>
    </row>
    <row r="31" spans="1:35" ht="45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99</v>
      </c>
      <c r="G31" s="52" t="s">
        <v>113</v>
      </c>
      <c r="H31" s="52" t="s">
        <v>97</v>
      </c>
      <c r="I31" s="52" t="s">
        <v>127</v>
      </c>
      <c r="J31" s="52" t="s">
        <v>128</v>
      </c>
      <c r="K31" s="52" t="s">
        <v>100</v>
      </c>
      <c r="L31" s="52" t="s">
        <v>301</v>
      </c>
      <c r="M31" s="52" t="s">
        <v>130</v>
      </c>
      <c r="N31" s="52" t="s">
        <v>131</v>
      </c>
      <c r="O31" s="52" t="s">
        <v>132</v>
      </c>
      <c r="P31" s="52" t="s">
        <v>133</v>
      </c>
      <c r="Q31" s="52" t="s">
        <v>302</v>
      </c>
      <c r="R31" s="53">
        <v>44189</v>
      </c>
      <c r="S31" s="54" t="s">
        <v>131</v>
      </c>
      <c r="T31" s="53">
        <v>44189</v>
      </c>
      <c r="U31" s="54" t="s">
        <v>131</v>
      </c>
      <c r="V31" s="53">
        <v>44223</v>
      </c>
      <c r="W31" s="52">
        <f t="shared" si="0"/>
        <v>-34</v>
      </c>
      <c r="Z31" s="52">
        <f t="shared" si="1"/>
      </c>
      <c r="AA31" s="52">
        <f t="shared" si="2"/>
      </c>
      <c r="AB31" s="52" t="s">
        <v>107</v>
      </c>
      <c r="AC31" s="52" t="s">
        <v>303</v>
      </c>
      <c r="AD31" s="53">
        <v>44179</v>
      </c>
      <c r="AE31" s="52" t="s">
        <v>304</v>
      </c>
      <c r="AF31" s="53">
        <v>44175</v>
      </c>
      <c r="AG31" s="52" t="s">
        <v>137</v>
      </c>
      <c r="AH31" s="52" t="s">
        <v>133</v>
      </c>
      <c r="AI31" s="52" t="s">
        <v>111</v>
      </c>
    </row>
    <row r="32" spans="1:35" ht="45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99</v>
      </c>
      <c r="G32" s="52" t="s">
        <v>113</v>
      </c>
      <c r="H32" s="52" t="s">
        <v>97</v>
      </c>
      <c r="I32" s="52" t="s">
        <v>169</v>
      </c>
      <c r="J32" s="52" t="s">
        <v>128</v>
      </c>
      <c r="K32" s="52" t="s">
        <v>100</v>
      </c>
      <c r="L32" s="52" t="s">
        <v>305</v>
      </c>
      <c r="M32" s="52" t="s">
        <v>171</v>
      </c>
      <c r="N32" s="52" t="s">
        <v>172</v>
      </c>
      <c r="O32" s="52" t="s">
        <v>173</v>
      </c>
      <c r="P32" s="52" t="s">
        <v>174</v>
      </c>
      <c r="Q32" s="52" t="s">
        <v>306</v>
      </c>
      <c r="R32" s="53">
        <v>44193</v>
      </c>
      <c r="S32" s="54" t="s">
        <v>172</v>
      </c>
      <c r="T32" s="53">
        <v>44194</v>
      </c>
      <c r="U32" s="54" t="s">
        <v>172</v>
      </c>
      <c r="V32" s="53">
        <v>44211</v>
      </c>
      <c r="W32" s="52">
        <f t="shared" si="0"/>
        <v>-17</v>
      </c>
      <c r="Z32" s="52">
        <f t="shared" si="1"/>
      </c>
      <c r="AA32" s="52">
        <f t="shared" si="2"/>
      </c>
      <c r="AB32" s="52" t="s">
        <v>107</v>
      </c>
      <c r="AC32" s="52" t="s">
        <v>307</v>
      </c>
      <c r="AD32" s="53">
        <v>44180</v>
      </c>
      <c r="AE32" s="52" t="s">
        <v>308</v>
      </c>
      <c r="AF32" s="53">
        <v>44180</v>
      </c>
      <c r="AG32" s="52" t="s">
        <v>178</v>
      </c>
      <c r="AH32" s="52" t="s">
        <v>174</v>
      </c>
      <c r="AI32" s="52" t="s">
        <v>111</v>
      </c>
    </row>
    <row r="33" spans="1:35" ht="45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99</v>
      </c>
      <c r="G33" s="52" t="s">
        <v>113</v>
      </c>
      <c r="H33" s="52" t="s">
        <v>97</v>
      </c>
      <c r="I33" s="52" t="s">
        <v>169</v>
      </c>
      <c r="J33" s="52" t="s">
        <v>128</v>
      </c>
      <c r="K33" s="52" t="s">
        <v>100</v>
      </c>
      <c r="L33" s="52" t="s">
        <v>309</v>
      </c>
      <c r="M33" s="52" t="s">
        <v>310</v>
      </c>
      <c r="N33" s="52" t="s">
        <v>311</v>
      </c>
      <c r="O33" s="52" t="s">
        <v>312</v>
      </c>
      <c r="P33" s="52" t="s">
        <v>313</v>
      </c>
      <c r="Q33" s="52" t="s">
        <v>314</v>
      </c>
      <c r="R33" s="53">
        <v>44189</v>
      </c>
      <c r="S33" s="54" t="s">
        <v>311</v>
      </c>
      <c r="T33" s="53">
        <v>44189</v>
      </c>
      <c r="U33" s="54" t="s">
        <v>311</v>
      </c>
      <c r="V33" s="53">
        <v>44213</v>
      </c>
      <c r="W33" s="52">
        <f t="shared" si="0"/>
        <v>-24</v>
      </c>
      <c r="Z33" s="52">
        <f t="shared" si="1"/>
      </c>
      <c r="AA33" s="52">
        <f t="shared" si="2"/>
      </c>
      <c r="AB33" s="52" t="s">
        <v>107</v>
      </c>
      <c r="AC33" s="52" t="s">
        <v>315</v>
      </c>
      <c r="AD33" s="53">
        <v>44182</v>
      </c>
      <c r="AE33" s="52" t="s">
        <v>316</v>
      </c>
      <c r="AF33" s="53">
        <v>44182</v>
      </c>
      <c r="AG33" s="52" t="s">
        <v>312</v>
      </c>
      <c r="AH33" s="52" t="s">
        <v>313</v>
      </c>
      <c r="AI33" s="52" t="s">
        <v>111</v>
      </c>
    </row>
    <row r="34" spans="1:35" ht="45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99</v>
      </c>
      <c r="G34" s="52" t="s">
        <v>113</v>
      </c>
      <c r="H34" s="52" t="s">
        <v>97</v>
      </c>
      <c r="I34" s="52" t="s">
        <v>127</v>
      </c>
      <c r="J34" s="52" t="s">
        <v>128</v>
      </c>
      <c r="K34" s="52" t="s">
        <v>100</v>
      </c>
      <c r="L34" s="52" t="s">
        <v>317</v>
      </c>
      <c r="M34" s="52" t="s">
        <v>310</v>
      </c>
      <c r="N34" s="52" t="s">
        <v>318</v>
      </c>
      <c r="O34" s="52" t="s">
        <v>312</v>
      </c>
      <c r="P34" s="52" t="s">
        <v>313</v>
      </c>
      <c r="Q34" s="52" t="s">
        <v>319</v>
      </c>
      <c r="R34" s="53">
        <v>44189</v>
      </c>
      <c r="S34" s="54" t="s">
        <v>318</v>
      </c>
      <c r="T34" s="53">
        <v>44189</v>
      </c>
      <c r="U34" s="54" t="s">
        <v>318</v>
      </c>
      <c r="V34" s="53">
        <v>44213</v>
      </c>
      <c r="W34" s="52">
        <f aca="true" t="shared" si="3" ref="W34:W65">IF(AND(V34&lt;&gt;"",T34&lt;&gt;""),SUM(T34-V34),"")</f>
        <v>-24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107</v>
      </c>
      <c r="AC34" s="52" t="s">
        <v>320</v>
      </c>
      <c r="AD34" s="53">
        <v>44182</v>
      </c>
      <c r="AE34" s="52" t="s">
        <v>321</v>
      </c>
      <c r="AF34" s="53">
        <v>44182</v>
      </c>
      <c r="AG34" s="52" t="s">
        <v>312</v>
      </c>
      <c r="AH34" s="52" t="s">
        <v>313</v>
      </c>
      <c r="AI34" s="52" t="s">
        <v>111</v>
      </c>
    </row>
    <row r="35" spans="1:35" ht="45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99</v>
      </c>
      <c r="G35" s="52" t="s">
        <v>113</v>
      </c>
      <c r="H35" s="52" t="s">
        <v>97</v>
      </c>
      <c r="I35" s="52" t="s">
        <v>169</v>
      </c>
      <c r="J35" s="52" t="s">
        <v>179</v>
      </c>
      <c r="K35" s="52" t="s">
        <v>100</v>
      </c>
      <c r="L35" s="52" t="s">
        <v>322</v>
      </c>
      <c r="M35" s="52" t="s">
        <v>203</v>
      </c>
      <c r="N35" s="52" t="s">
        <v>323</v>
      </c>
      <c r="O35" s="52" t="s">
        <v>205</v>
      </c>
      <c r="P35" s="52" t="s">
        <v>206</v>
      </c>
      <c r="Q35" s="52" t="s">
        <v>324</v>
      </c>
      <c r="R35" s="53">
        <v>44189</v>
      </c>
      <c r="S35" s="54" t="s">
        <v>323</v>
      </c>
      <c r="T35" s="53">
        <v>44189</v>
      </c>
      <c r="U35" s="54" t="s">
        <v>323</v>
      </c>
      <c r="V35" s="53">
        <v>44254</v>
      </c>
      <c r="W35" s="52">
        <f t="shared" si="3"/>
        <v>-65</v>
      </c>
      <c r="Z35" s="52">
        <f t="shared" si="4"/>
      </c>
      <c r="AA35" s="52">
        <f t="shared" si="5"/>
      </c>
      <c r="AB35" s="52" t="s">
        <v>107</v>
      </c>
      <c r="AC35" s="52" t="s">
        <v>325</v>
      </c>
      <c r="AD35" s="53">
        <v>44183</v>
      </c>
      <c r="AE35" s="52" t="s">
        <v>326</v>
      </c>
      <c r="AF35" s="53">
        <v>44177</v>
      </c>
      <c r="AG35" s="52" t="s">
        <v>210</v>
      </c>
      <c r="AH35" s="52" t="s">
        <v>206</v>
      </c>
      <c r="AI35" s="52" t="s">
        <v>111</v>
      </c>
    </row>
    <row r="36" spans="1:35" ht="45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99</v>
      </c>
      <c r="G36" s="52" t="s">
        <v>113</v>
      </c>
      <c r="H36" s="52" t="s">
        <v>97</v>
      </c>
      <c r="I36" s="52" t="s">
        <v>169</v>
      </c>
      <c r="J36" s="52" t="s">
        <v>128</v>
      </c>
      <c r="K36" s="52" t="s">
        <v>100</v>
      </c>
      <c r="L36" s="52" t="s">
        <v>327</v>
      </c>
      <c r="M36" s="52" t="s">
        <v>162</v>
      </c>
      <c r="N36" s="52" t="s">
        <v>328</v>
      </c>
      <c r="O36" s="52" t="s">
        <v>329</v>
      </c>
      <c r="P36" s="52" t="s">
        <v>330</v>
      </c>
      <c r="Q36" s="52" t="s">
        <v>331</v>
      </c>
      <c r="R36" s="53">
        <v>44189</v>
      </c>
      <c r="S36" s="54" t="s">
        <v>328</v>
      </c>
      <c r="T36" s="53">
        <v>44189</v>
      </c>
      <c r="U36" s="54" t="s">
        <v>328</v>
      </c>
      <c r="V36" s="53">
        <v>44216</v>
      </c>
      <c r="W36" s="52">
        <f t="shared" si="3"/>
        <v>-27</v>
      </c>
      <c r="Z36" s="52">
        <f t="shared" si="4"/>
      </c>
      <c r="AA36" s="52">
        <f t="shared" si="5"/>
      </c>
      <c r="AB36" s="52" t="s">
        <v>107</v>
      </c>
      <c r="AC36" s="52" t="s">
        <v>332</v>
      </c>
      <c r="AD36" s="53">
        <v>44186</v>
      </c>
      <c r="AE36" s="52" t="s">
        <v>333</v>
      </c>
      <c r="AF36" s="53">
        <v>44180</v>
      </c>
      <c r="AG36" s="52" t="s">
        <v>334</v>
      </c>
      <c r="AH36" s="52" t="s">
        <v>330</v>
      </c>
      <c r="AI36" s="52" t="s">
        <v>111</v>
      </c>
    </row>
    <row r="37" spans="1:35" ht="45">
      <c r="A37" s="7" t="s">
        <v>90</v>
      </c>
      <c r="B37" s="51" t="s">
        <v>91</v>
      </c>
      <c r="C37" s="52" t="s">
        <v>92</v>
      </c>
      <c r="D37" s="52" t="s">
        <v>93</v>
      </c>
      <c r="E37" s="52" t="s">
        <v>94</v>
      </c>
      <c r="F37" s="52" t="s">
        <v>99</v>
      </c>
      <c r="G37" s="52" t="s">
        <v>113</v>
      </c>
      <c r="H37" s="52" t="s">
        <v>97</v>
      </c>
      <c r="I37" s="52" t="s">
        <v>127</v>
      </c>
      <c r="J37" s="52" t="s">
        <v>128</v>
      </c>
      <c r="K37" s="52" t="s">
        <v>100</v>
      </c>
      <c r="L37" s="52" t="s">
        <v>335</v>
      </c>
      <c r="M37" s="52" t="s">
        <v>239</v>
      </c>
      <c r="N37" s="52" t="s">
        <v>336</v>
      </c>
      <c r="O37" s="52" t="s">
        <v>337</v>
      </c>
      <c r="P37" s="52" t="s">
        <v>338</v>
      </c>
      <c r="Q37" s="52" t="s">
        <v>339</v>
      </c>
      <c r="R37" s="53">
        <v>44189</v>
      </c>
      <c r="S37" s="54" t="s">
        <v>340</v>
      </c>
      <c r="T37" s="53">
        <v>44189</v>
      </c>
      <c r="U37" s="54" t="s">
        <v>340</v>
      </c>
      <c r="V37" s="53">
        <v>44216</v>
      </c>
      <c r="W37" s="52">
        <f t="shared" si="3"/>
        <v>-27</v>
      </c>
      <c r="Z37" s="52">
        <f t="shared" si="4"/>
      </c>
      <c r="AA37" s="52">
        <f t="shared" si="5"/>
      </c>
      <c r="AB37" s="52" t="s">
        <v>341</v>
      </c>
      <c r="AC37" s="52" t="s">
        <v>342</v>
      </c>
      <c r="AD37" s="53">
        <v>44186</v>
      </c>
      <c r="AE37" s="52" t="s">
        <v>343</v>
      </c>
      <c r="AF37" s="53">
        <v>44186</v>
      </c>
      <c r="AG37" s="52" t="s">
        <v>344</v>
      </c>
      <c r="AH37" s="52" t="s">
        <v>338</v>
      </c>
      <c r="AI37" s="52" t="s">
        <v>111</v>
      </c>
    </row>
    <row r="38" spans="1:35" ht="45">
      <c r="A38" s="7" t="s">
        <v>90</v>
      </c>
      <c r="B38" s="51" t="s">
        <v>91</v>
      </c>
      <c r="C38" s="52" t="s">
        <v>92</v>
      </c>
      <c r="D38" s="52" t="s">
        <v>93</v>
      </c>
      <c r="E38" s="52" t="s">
        <v>94</v>
      </c>
      <c r="F38" s="52" t="s">
        <v>99</v>
      </c>
      <c r="G38" s="52" t="s">
        <v>113</v>
      </c>
      <c r="H38" s="52" t="s">
        <v>97</v>
      </c>
      <c r="I38" s="52" t="s">
        <v>127</v>
      </c>
      <c r="J38" s="52" t="s">
        <v>128</v>
      </c>
      <c r="K38" s="52" t="s">
        <v>100</v>
      </c>
      <c r="L38" s="52" t="s">
        <v>335</v>
      </c>
      <c r="M38" s="52" t="s">
        <v>239</v>
      </c>
      <c r="N38" s="52" t="s">
        <v>336</v>
      </c>
      <c r="O38" s="52" t="s">
        <v>337</v>
      </c>
      <c r="P38" s="52" t="s">
        <v>338</v>
      </c>
      <c r="Q38" s="52" t="s">
        <v>339</v>
      </c>
      <c r="R38" s="53">
        <v>44189</v>
      </c>
      <c r="S38" s="54" t="s">
        <v>336</v>
      </c>
      <c r="T38" s="53">
        <v>44189</v>
      </c>
      <c r="U38" s="54" t="s">
        <v>336</v>
      </c>
      <c r="V38" s="53">
        <v>44217</v>
      </c>
      <c r="W38" s="52">
        <f t="shared" si="3"/>
        <v>-28</v>
      </c>
      <c r="Z38" s="52">
        <f t="shared" si="4"/>
      </c>
      <c r="AA38" s="52">
        <f t="shared" si="5"/>
      </c>
      <c r="AB38" s="52" t="s">
        <v>341</v>
      </c>
      <c r="AC38" s="52" t="s">
        <v>345</v>
      </c>
      <c r="AD38" s="53">
        <v>44187</v>
      </c>
      <c r="AE38" s="52" t="s">
        <v>346</v>
      </c>
      <c r="AF38" s="53">
        <v>44187</v>
      </c>
      <c r="AG38" s="52" t="s">
        <v>344</v>
      </c>
      <c r="AH38" s="52" t="s">
        <v>338</v>
      </c>
      <c r="AI38" s="52" t="s">
        <v>111</v>
      </c>
    </row>
    <row r="39" spans="1:35" ht="45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99</v>
      </c>
      <c r="G39" s="52" t="s">
        <v>113</v>
      </c>
      <c r="H39" s="52" t="s">
        <v>97</v>
      </c>
      <c r="I39" s="52" t="s">
        <v>169</v>
      </c>
      <c r="J39" s="52" t="s">
        <v>215</v>
      </c>
      <c r="K39" s="52" t="s">
        <v>100</v>
      </c>
      <c r="L39" s="52" t="s">
        <v>347</v>
      </c>
      <c r="M39" s="52" t="s">
        <v>181</v>
      </c>
      <c r="N39" s="52" t="s">
        <v>182</v>
      </c>
      <c r="O39" s="52" t="s">
        <v>183</v>
      </c>
      <c r="P39" s="52" t="s">
        <v>184</v>
      </c>
      <c r="Q39" s="52" t="s">
        <v>348</v>
      </c>
      <c r="R39" s="53">
        <v>44193</v>
      </c>
      <c r="S39" s="54" t="s">
        <v>182</v>
      </c>
      <c r="T39" s="53">
        <v>44194</v>
      </c>
      <c r="U39" s="54" t="s">
        <v>182</v>
      </c>
      <c r="V39" s="53">
        <v>44218</v>
      </c>
      <c r="W39" s="52">
        <f t="shared" si="3"/>
        <v>-24</v>
      </c>
      <c r="Z39" s="52">
        <f t="shared" si="4"/>
      </c>
      <c r="AA39" s="52">
        <f t="shared" si="5"/>
      </c>
      <c r="AB39" s="52" t="s">
        <v>349</v>
      </c>
      <c r="AC39" s="52" t="s">
        <v>350</v>
      </c>
      <c r="AD39" s="53">
        <v>44187</v>
      </c>
      <c r="AE39" s="52" t="s">
        <v>351</v>
      </c>
      <c r="AF39" s="53">
        <v>44187</v>
      </c>
      <c r="AG39" s="52" t="s">
        <v>188</v>
      </c>
      <c r="AH39" s="52" t="s">
        <v>184</v>
      </c>
      <c r="AI39" s="52" t="s">
        <v>111</v>
      </c>
    </row>
    <row r="40" spans="1:35" ht="45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99</v>
      </c>
      <c r="G40" s="52" t="s">
        <v>113</v>
      </c>
      <c r="H40" s="52" t="s">
        <v>97</v>
      </c>
      <c r="I40" s="52" t="s">
        <v>169</v>
      </c>
      <c r="J40" s="52" t="s">
        <v>215</v>
      </c>
      <c r="K40" s="52" t="s">
        <v>100</v>
      </c>
      <c r="L40" s="52" t="s">
        <v>347</v>
      </c>
      <c r="M40" s="52" t="s">
        <v>181</v>
      </c>
      <c r="N40" s="52" t="s">
        <v>182</v>
      </c>
      <c r="O40" s="52" t="s">
        <v>183</v>
      </c>
      <c r="P40" s="52" t="s">
        <v>184</v>
      </c>
      <c r="Q40" s="52" t="s">
        <v>348</v>
      </c>
      <c r="R40" s="53">
        <v>44193</v>
      </c>
      <c r="S40" s="54" t="s">
        <v>182</v>
      </c>
      <c r="T40" s="53">
        <v>44194</v>
      </c>
      <c r="U40" s="54" t="s">
        <v>182</v>
      </c>
      <c r="V40" s="53">
        <v>44187</v>
      </c>
      <c r="W40" s="52">
        <f t="shared" si="3"/>
        <v>7</v>
      </c>
      <c r="Z40" s="52">
        <f t="shared" si="4"/>
      </c>
      <c r="AA40" s="52">
        <f t="shared" si="5"/>
      </c>
      <c r="AB40" s="52" t="s">
        <v>349</v>
      </c>
      <c r="AC40" s="52" t="s">
        <v>352</v>
      </c>
      <c r="AD40" s="53">
        <v>44187</v>
      </c>
      <c r="AE40" s="52" t="s">
        <v>353</v>
      </c>
      <c r="AF40" s="53">
        <v>44187</v>
      </c>
      <c r="AG40" s="52" t="s">
        <v>188</v>
      </c>
      <c r="AH40" s="52" t="s">
        <v>184</v>
      </c>
      <c r="AI40" s="52" t="s">
        <v>111</v>
      </c>
    </row>
    <row r="41" spans="1:35" ht="45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99</v>
      </c>
      <c r="K41" s="52" t="s">
        <v>100</v>
      </c>
      <c r="L41" s="52" t="s">
        <v>354</v>
      </c>
      <c r="M41" s="52" t="s">
        <v>181</v>
      </c>
      <c r="N41" s="52" t="s">
        <v>355</v>
      </c>
      <c r="O41" s="52" t="s">
        <v>183</v>
      </c>
      <c r="P41" s="52" t="s">
        <v>184</v>
      </c>
      <c r="Q41" s="52" t="s">
        <v>356</v>
      </c>
      <c r="R41" s="53">
        <v>44193</v>
      </c>
      <c r="S41" s="54" t="s">
        <v>357</v>
      </c>
      <c r="T41" s="53">
        <v>44194</v>
      </c>
      <c r="U41" s="54" t="s">
        <v>357</v>
      </c>
      <c r="V41" s="53">
        <v>44218</v>
      </c>
      <c r="W41" s="52">
        <f t="shared" si="3"/>
        <v>-24</v>
      </c>
      <c r="Z41" s="52">
        <f t="shared" si="4"/>
      </c>
      <c r="AA41" s="52">
        <f t="shared" si="5"/>
      </c>
      <c r="AB41" s="52" t="s">
        <v>358</v>
      </c>
      <c r="AC41" s="52" t="s">
        <v>359</v>
      </c>
      <c r="AD41" s="53">
        <v>44187</v>
      </c>
      <c r="AE41" s="52" t="s">
        <v>360</v>
      </c>
      <c r="AF41" s="53">
        <v>44187</v>
      </c>
      <c r="AG41" s="52" t="s">
        <v>188</v>
      </c>
      <c r="AH41" s="52" t="s">
        <v>184</v>
      </c>
      <c r="AI41" s="52" t="s">
        <v>111</v>
      </c>
    </row>
    <row r="42" spans="1:35" ht="45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99</v>
      </c>
      <c r="K42" s="52" t="s">
        <v>100</v>
      </c>
      <c r="L42" s="52" t="s">
        <v>361</v>
      </c>
      <c r="M42" s="52" t="s">
        <v>181</v>
      </c>
      <c r="N42" s="52" t="s">
        <v>362</v>
      </c>
      <c r="O42" s="52" t="s">
        <v>183</v>
      </c>
      <c r="P42" s="52" t="s">
        <v>184</v>
      </c>
      <c r="Q42" s="52" t="s">
        <v>363</v>
      </c>
      <c r="R42" s="53">
        <v>44189</v>
      </c>
      <c r="S42" s="54" t="s">
        <v>362</v>
      </c>
      <c r="T42" s="53">
        <v>44189</v>
      </c>
      <c r="U42" s="54" t="s">
        <v>362</v>
      </c>
      <c r="V42" s="53">
        <v>44218</v>
      </c>
      <c r="W42" s="52">
        <f t="shared" si="3"/>
        <v>-29</v>
      </c>
      <c r="Z42" s="52">
        <f t="shared" si="4"/>
      </c>
      <c r="AA42" s="52">
        <f t="shared" si="5"/>
      </c>
      <c r="AB42" s="52" t="s">
        <v>107</v>
      </c>
      <c r="AC42" s="52" t="s">
        <v>364</v>
      </c>
      <c r="AD42" s="53">
        <v>44187</v>
      </c>
      <c r="AE42" s="52" t="s">
        <v>365</v>
      </c>
      <c r="AF42" s="53">
        <v>44187</v>
      </c>
      <c r="AG42" s="52" t="s">
        <v>188</v>
      </c>
      <c r="AH42" s="52" t="s">
        <v>184</v>
      </c>
      <c r="AI42" s="52" t="s">
        <v>111</v>
      </c>
    </row>
    <row r="43" spans="1:35" ht="45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99</v>
      </c>
      <c r="G43" s="52" t="s">
        <v>113</v>
      </c>
      <c r="H43" s="52" t="s">
        <v>97</v>
      </c>
      <c r="I43" s="52" t="s">
        <v>160</v>
      </c>
      <c r="J43" s="52" t="s">
        <v>113</v>
      </c>
      <c r="K43" s="52" t="s">
        <v>100</v>
      </c>
      <c r="L43" s="52" t="s">
        <v>366</v>
      </c>
      <c r="M43" s="52" t="s">
        <v>367</v>
      </c>
      <c r="N43" s="52" t="s">
        <v>368</v>
      </c>
      <c r="O43" s="52" t="s">
        <v>369</v>
      </c>
      <c r="P43" s="52" t="s">
        <v>370</v>
      </c>
      <c r="Q43" s="52" t="s">
        <v>371</v>
      </c>
      <c r="R43" s="53">
        <v>44193</v>
      </c>
      <c r="S43" s="54" t="s">
        <v>368</v>
      </c>
      <c r="T43" s="53">
        <v>44194</v>
      </c>
      <c r="U43" s="54" t="s">
        <v>368</v>
      </c>
      <c r="V43" s="53">
        <v>44226</v>
      </c>
      <c r="W43" s="52">
        <f t="shared" si="3"/>
        <v>-32</v>
      </c>
      <c r="Z43" s="52">
        <f t="shared" si="4"/>
      </c>
      <c r="AA43" s="52">
        <f t="shared" si="5"/>
      </c>
      <c r="AB43" s="52" t="s">
        <v>107</v>
      </c>
      <c r="AC43" s="52" t="s">
        <v>372</v>
      </c>
      <c r="AD43" s="53">
        <v>44188</v>
      </c>
      <c r="AE43" s="52" t="s">
        <v>373</v>
      </c>
      <c r="AF43" s="53">
        <v>44188</v>
      </c>
      <c r="AG43" s="52" t="s">
        <v>374</v>
      </c>
      <c r="AH43" s="52" t="s">
        <v>370</v>
      </c>
      <c r="AI43" s="52" t="s">
        <v>111</v>
      </c>
    </row>
    <row r="44" spans="1:35" ht="45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99</v>
      </c>
      <c r="G44" s="52" t="s">
        <v>113</v>
      </c>
      <c r="H44" s="52" t="s">
        <v>97</v>
      </c>
      <c r="I44" s="52" t="s">
        <v>160</v>
      </c>
      <c r="J44" s="52" t="s">
        <v>113</v>
      </c>
      <c r="K44" s="52" t="s">
        <v>100</v>
      </c>
      <c r="L44" s="52" t="s">
        <v>375</v>
      </c>
      <c r="M44" s="52" t="s">
        <v>376</v>
      </c>
      <c r="N44" s="52" t="s">
        <v>377</v>
      </c>
      <c r="O44" s="52" t="s">
        <v>378</v>
      </c>
      <c r="P44" s="52" t="s">
        <v>379</v>
      </c>
      <c r="Q44" s="52" t="s">
        <v>380</v>
      </c>
      <c r="R44" s="53">
        <v>44194</v>
      </c>
      <c r="S44" s="54" t="s">
        <v>377</v>
      </c>
      <c r="T44" s="53">
        <v>44195</v>
      </c>
      <c r="U44" s="54" t="s">
        <v>377</v>
      </c>
      <c r="V44" s="53">
        <v>44218</v>
      </c>
      <c r="W44" s="52">
        <f t="shared" si="3"/>
        <v>-23</v>
      </c>
      <c r="Z44" s="52">
        <f t="shared" si="4"/>
      </c>
      <c r="AA44" s="52">
        <f t="shared" si="5"/>
      </c>
      <c r="AB44" s="52" t="s">
        <v>107</v>
      </c>
      <c r="AC44" s="52" t="s">
        <v>381</v>
      </c>
      <c r="AD44" s="53">
        <v>44188</v>
      </c>
      <c r="AE44" s="52" t="s">
        <v>382</v>
      </c>
      <c r="AF44" s="53">
        <v>44188</v>
      </c>
      <c r="AG44" s="52" t="s">
        <v>383</v>
      </c>
      <c r="AH44" s="52" t="s">
        <v>379</v>
      </c>
      <c r="AI44" s="52" t="s">
        <v>111</v>
      </c>
    </row>
    <row r="45" spans="1:35" ht="45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99</v>
      </c>
      <c r="K45" s="52" t="s">
        <v>100</v>
      </c>
      <c r="L45" s="52" t="s">
        <v>384</v>
      </c>
      <c r="M45" s="52" t="s">
        <v>376</v>
      </c>
      <c r="N45" s="52" t="s">
        <v>385</v>
      </c>
      <c r="O45" s="52" t="s">
        <v>386</v>
      </c>
      <c r="P45" s="52" t="s">
        <v>387</v>
      </c>
      <c r="Q45" s="52" t="s">
        <v>388</v>
      </c>
      <c r="R45" s="53">
        <v>44193</v>
      </c>
      <c r="S45" s="54" t="s">
        <v>385</v>
      </c>
      <c r="T45" s="53">
        <v>44194</v>
      </c>
      <c r="U45" s="54" t="s">
        <v>385</v>
      </c>
      <c r="V45" s="53">
        <v>44219</v>
      </c>
      <c r="W45" s="52">
        <f t="shared" si="3"/>
        <v>-25</v>
      </c>
      <c r="Z45" s="52">
        <f t="shared" si="4"/>
      </c>
      <c r="AA45" s="52">
        <f t="shared" si="5"/>
      </c>
      <c r="AB45" s="52" t="s">
        <v>107</v>
      </c>
      <c r="AC45" s="52" t="s">
        <v>389</v>
      </c>
      <c r="AD45" s="53">
        <v>44189</v>
      </c>
      <c r="AE45" s="52" t="s">
        <v>390</v>
      </c>
      <c r="AF45" s="53">
        <v>44188</v>
      </c>
      <c r="AG45" s="52" t="s">
        <v>386</v>
      </c>
      <c r="AH45" s="52" t="s">
        <v>387</v>
      </c>
      <c r="AI45" s="52" t="s">
        <v>111</v>
      </c>
    </row>
    <row r="46" spans="1:35" ht="45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99</v>
      </c>
      <c r="K46" s="52" t="s">
        <v>100</v>
      </c>
      <c r="L46" s="52" t="s">
        <v>354</v>
      </c>
      <c r="M46" s="52" t="s">
        <v>181</v>
      </c>
      <c r="N46" s="52" t="s">
        <v>355</v>
      </c>
      <c r="O46" s="52" t="s">
        <v>183</v>
      </c>
      <c r="P46" s="52" t="s">
        <v>184</v>
      </c>
      <c r="Q46" s="52" t="s">
        <v>356</v>
      </c>
      <c r="R46" s="53">
        <v>44193</v>
      </c>
      <c r="S46" s="54" t="s">
        <v>355</v>
      </c>
      <c r="T46" s="53">
        <v>44194</v>
      </c>
      <c r="U46" s="54" t="s">
        <v>355</v>
      </c>
      <c r="V46" s="53">
        <v>44189</v>
      </c>
      <c r="W46" s="52">
        <f t="shared" si="3"/>
        <v>5</v>
      </c>
      <c r="Z46" s="52">
        <f t="shared" si="4"/>
      </c>
      <c r="AA46" s="52">
        <f t="shared" si="5"/>
      </c>
      <c r="AB46" s="52" t="s">
        <v>358</v>
      </c>
      <c r="AC46" s="52" t="s">
        <v>391</v>
      </c>
      <c r="AD46" s="53">
        <v>44189</v>
      </c>
      <c r="AE46" s="52" t="s">
        <v>392</v>
      </c>
      <c r="AF46" s="53">
        <v>44189</v>
      </c>
      <c r="AG46" s="52" t="s">
        <v>188</v>
      </c>
      <c r="AH46" s="52" t="s">
        <v>184</v>
      </c>
      <c r="AI46" s="52" t="s">
        <v>111</v>
      </c>
    </row>
    <row r="47" spans="1:35" ht="45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99</v>
      </c>
      <c r="G47" s="52" t="s">
        <v>113</v>
      </c>
      <c r="H47" s="52" t="s">
        <v>97</v>
      </c>
      <c r="I47" s="52" t="s">
        <v>127</v>
      </c>
      <c r="J47" s="52" t="s">
        <v>128</v>
      </c>
      <c r="K47" s="52" t="s">
        <v>100</v>
      </c>
      <c r="L47" s="52" t="s">
        <v>393</v>
      </c>
      <c r="M47" s="52" t="s">
        <v>102</v>
      </c>
      <c r="N47" s="52" t="s">
        <v>394</v>
      </c>
      <c r="O47" s="52" t="s">
        <v>104</v>
      </c>
      <c r="P47" s="52" t="s">
        <v>105</v>
      </c>
      <c r="Q47" s="52" t="s">
        <v>395</v>
      </c>
      <c r="R47" s="53">
        <v>44194</v>
      </c>
      <c r="S47" s="54" t="s">
        <v>394</v>
      </c>
      <c r="T47" s="53">
        <v>44195</v>
      </c>
      <c r="U47" s="54" t="s">
        <v>394</v>
      </c>
      <c r="V47" s="53">
        <v>44193</v>
      </c>
      <c r="W47" s="52">
        <f t="shared" si="3"/>
        <v>2</v>
      </c>
      <c r="Z47" s="52">
        <f t="shared" si="4"/>
      </c>
      <c r="AA47" s="52">
        <f t="shared" si="5"/>
      </c>
      <c r="AB47" s="52" t="s">
        <v>107</v>
      </c>
      <c r="AC47" s="52" t="s">
        <v>396</v>
      </c>
      <c r="AD47" s="53">
        <v>44193</v>
      </c>
      <c r="AE47" s="52" t="s">
        <v>397</v>
      </c>
      <c r="AF47" s="53">
        <v>44193</v>
      </c>
      <c r="AG47" s="52" t="s">
        <v>110</v>
      </c>
      <c r="AH47" s="52" t="s">
        <v>105</v>
      </c>
      <c r="AI47" s="52" t="s">
        <v>111</v>
      </c>
    </row>
    <row r="48" spans="1:35" ht="45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99</v>
      </c>
      <c r="G48" s="52" t="s">
        <v>113</v>
      </c>
      <c r="H48" s="52" t="s">
        <v>97</v>
      </c>
      <c r="I48" s="52" t="s">
        <v>169</v>
      </c>
      <c r="J48" s="52" t="s">
        <v>128</v>
      </c>
      <c r="K48" s="52" t="s">
        <v>100</v>
      </c>
      <c r="L48" s="52" t="s">
        <v>398</v>
      </c>
      <c r="M48" s="52" t="s">
        <v>162</v>
      </c>
      <c r="N48" s="52" t="s">
        <v>399</v>
      </c>
      <c r="O48" s="52" t="s">
        <v>400</v>
      </c>
      <c r="P48" s="52" t="s">
        <v>401</v>
      </c>
      <c r="Q48" s="52" t="s">
        <v>402</v>
      </c>
      <c r="R48" s="53">
        <v>44194</v>
      </c>
      <c r="S48" s="54" t="s">
        <v>399</v>
      </c>
      <c r="T48" s="53">
        <v>44195</v>
      </c>
      <c r="U48" s="54" t="s">
        <v>399</v>
      </c>
      <c r="V48" s="53">
        <v>44197</v>
      </c>
      <c r="W48" s="52">
        <f t="shared" si="3"/>
        <v>-2</v>
      </c>
      <c r="Z48" s="52">
        <f t="shared" si="4"/>
      </c>
      <c r="AA48" s="52">
        <f t="shared" si="5"/>
      </c>
      <c r="AB48" s="52" t="s">
        <v>107</v>
      </c>
      <c r="AC48" s="52" t="s">
        <v>403</v>
      </c>
      <c r="AD48" s="53">
        <v>44194</v>
      </c>
      <c r="AE48" s="52" t="s">
        <v>404</v>
      </c>
      <c r="AF48" s="53">
        <v>44175</v>
      </c>
      <c r="AG48" s="52" t="s">
        <v>400</v>
      </c>
      <c r="AH48" s="52" t="s">
        <v>401</v>
      </c>
      <c r="AI48" s="52" t="s">
        <v>111</v>
      </c>
    </row>
    <row r="49" spans="1:35" ht="45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99</v>
      </c>
      <c r="G49" s="52" t="s">
        <v>113</v>
      </c>
      <c r="H49" s="52" t="s">
        <v>97</v>
      </c>
      <c r="I49" s="52" t="s">
        <v>127</v>
      </c>
      <c r="J49" s="52" t="s">
        <v>128</v>
      </c>
      <c r="K49" s="52" t="s">
        <v>100</v>
      </c>
      <c r="L49" s="52" t="s">
        <v>405</v>
      </c>
      <c r="M49" s="52" t="s">
        <v>406</v>
      </c>
      <c r="N49" s="52" t="s">
        <v>407</v>
      </c>
      <c r="O49" s="52" t="s">
        <v>408</v>
      </c>
      <c r="P49" s="52" t="s">
        <v>409</v>
      </c>
      <c r="Q49" s="52" t="s">
        <v>410</v>
      </c>
      <c r="R49" s="53">
        <v>44194</v>
      </c>
      <c r="S49" s="54" t="s">
        <v>407</v>
      </c>
      <c r="T49" s="53">
        <v>44195</v>
      </c>
      <c r="U49" s="54" t="s">
        <v>407</v>
      </c>
      <c r="V49" s="53">
        <v>44225</v>
      </c>
      <c r="W49" s="52">
        <f t="shared" si="3"/>
        <v>-30</v>
      </c>
      <c r="Z49" s="52">
        <f t="shared" si="4"/>
      </c>
      <c r="AA49" s="52">
        <f t="shared" si="5"/>
      </c>
      <c r="AB49" s="52" t="s">
        <v>107</v>
      </c>
      <c r="AC49" s="52" t="s">
        <v>411</v>
      </c>
      <c r="AD49" s="53">
        <v>44194</v>
      </c>
      <c r="AE49" s="52" t="s">
        <v>412</v>
      </c>
      <c r="AF49" s="53">
        <v>44194</v>
      </c>
      <c r="AG49" s="52" t="s">
        <v>408</v>
      </c>
      <c r="AH49" s="52" t="s">
        <v>409</v>
      </c>
      <c r="AI49" s="52" t="s">
        <v>111</v>
      </c>
    </row>
    <row r="50" spans="1:35" ht="45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99</v>
      </c>
      <c r="G50" s="52" t="s">
        <v>113</v>
      </c>
      <c r="H50" s="52" t="s">
        <v>97</v>
      </c>
      <c r="I50" s="52" t="s">
        <v>169</v>
      </c>
      <c r="J50" s="52" t="s">
        <v>128</v>
      </c>
      <c r="K50" s="52" t="s">
        <v>100</v>
      </c>
      <c r="L50" s="52" t="s">
        <v>413</v>
      </c>
      <c r="M50" s="52" t="s">
        <v>376</v>
      </c>
      <c r="N50" s="52" t="s">
        <v>172</v>
      </c>
      <c r="O50" s="52" t="s">
        <v>414</v>
      </c>
      <c r="P50" s="52" t="s">
        <v>415</v>
      </c>
      <c r="Q50" s="52" t="s">
        <v>416</v>
      </c>
      <c r="R50" s="53">
        <v>44194</v>
      </c>
      <c r="S50" s="54" t="s">
        <v>172</v>
      </c>
      <c r="T50" s="53">
        <v>44195</v>
      </c>
      <c r="U50" s="54" t="s">
        <v>172</v>
      </c>
      <c r="V50" s="53">
        <v>44224</v>
      </c>
      <c r="W50" s="52">
        <f t="shared" si="3"/>
        <v>-29</v>
      </c>
      <c r="Z50" s="52">
        <f t="shared" si="4"/>
      </c>
      <c r="AA50" s="52">
        <f t="shared" si="5"/>
      </c>
      <c r="AB50" s="52" t="s">
        <v>107</v>
      </c>
      <c r="AC50" s="52" t="s">
        <v>417</v>
      </c>
      <c r="AD50" s="53">
        <v>44194</v>
      </c>
      <c r="AE50" s="52" t="s">
        <v>418</v>
      </c>
      <c r="AF50" s="53">
        <v>44194</v>
      </c>
      <c r="AG50" s="52" t="s">
        <v>419</v>
      </c>
      <c r="AH50" s="52" t="s">
        <v>415</v>
      </c>
      <c r="AI50" s="52" t="s">
        <v>111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3" t="s">
        <v>70</v>
      </c>
      <c r="B1" s="74" t="s">
        <v>71</v>
      </c>
      <c r="C1" s="74" t="s">
        <v>71</v>
      </c>
      <c r="D1" s="74" t="s">
        <v>71</v>
      </c>
      <c r="E1" s="74"/>
      <c r="F1" s="75"/>
    </row>
    <row r="2" spans="1:6" ht="19.5" customHeight="1">
      <c r="A2" s="73" t="s">
        <v>72</v>
      </c>
      <c r="B2" s="74"/>
      <c r="C2" s="74"/>
      <c r="D2" s="74"/>
      <c r="E2" s="74"/>
      <c r="F2" s="75"/>
    </row>
    <row r="3" spans="1:6" ht="60.75" customHeight="1">
      <c r="A3" s="79" t="s">
        <v>73</v>
      </c>
      <c r="B3" s="80"/>
      <c r="C3" s="80"/>
      <c r="D3" s="80"/>
      <c r="E3" s="80"/>
      <c r="F3" s="80"/>
    </row>
    <row r="4" spans="1:6" ht="39.75" customHeight="1">
      <c r="A4" s="79" t="s">
        <v>74</v>
      </c>
      <c r="B4" s="79"/>
      <c r="C4" s="79"/>
      <c r="D4" s="79"/>
      <c r="E4" s="79"/>
      <c r="F4" s="79"/>
    </row>
    <row r="5" spans="1:8" ht="27.75" customHeight="1">
      <c r="A5" s="79" t="s">
        <v>75</v>
      </c>
      <c r="B5" s="79"/>
      <c r="C5" s="79"/>
      <c r="D5" s="79"/>
      <c r="E5" s="79"/>
      <c r="F5" s="79"/>
      <c r="G5" s="80"/>
      <c r="H5" s="80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9" t="s">
        <v>78</v>
      </c>
      <c r="B7" s="79"/>
      <c r="C7" s="79"/>
      <c r="D7" s="79"/>
      <c r="E7" s="79"/>
      <c r="F7" s="79"/>
      <c r="G7" s="80"/>
      <c r="H7" s="80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9" t="s">
        <v>80</v>
      </c>
      <c r="B9" s="79"/>
      <c r="C9" s="79"/>
      <c r="D9" s="79"/>
      <c r="E9" s="79"/>
      <c r="F9" s="79"/>
      <c r="G9" s="80"/>
      <c r="H9" s="80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6" t="s">
        <v>82</v>
      </c>
      <c r="B14" s="77"/>
      <c r="C14" s="77"/>
      <c r="D14" s="77"/>
      <c r="E14" s="77"/>
      <c r="F14" s="78"/>
    </row>
    <row r="15" spans="1:6" ht="19.5" customHeight="1">
      <c r="A15" s="76" t="s">
        <v>83</v>
      </c>
      <c r="B15" s="77"/>
      <c r="C15" s="77"/>
      <c r="D15" s="77"/>
      <c r="E15" s="77"/>
      <c r="F15" s="78"/>
    </row>
    <row r="16" spans="1:6" ht="19.5" customHeight="1">
      <c r="A16" s="76" t="s">
        <v>84</v>
      </c>
      <c r="B16" s="77"/>
      <c r="C16" s="77"/>
      <c r="D16" s="77"/>
      <c r="E16" s="77"/>
      <c r="F16" s="78"/>
    </row>
    <row r="17" spans="1:6" ht="19.5" customHeight="1">
      <c r="A17" s="76" t="s">
        <v>85</v>
      </c>
      <c r="B17" s="77"/>
      <c r="C17" s="77"/>
      <c r="D17" s="77"/>
      <c r="E17" s="77"/>
      <c r="F17" s="78"/>
    </row>
    <row r="18" spans="1:6" ht="19.5" customHeight="1">
      <c r="A18" s="76" t="s">
        <v>86</v>
      </c>
      <c r="B18" s="77"/>
      <c r="C18" s="77"/>
      <c r="D18" s="77"/>
      <c r="E18" s="77"/>
      <c r="F18" s="78"/>
    </row>
    <row r="19" spans="1:6" ht="19.5" customHeight="1">
      <c r="A19" s="76" t="s">
        <v>87</v>
      </c>
      <c r="B19" s="77"/>
      <c r="C19" s="77"/>
      <c r="D19" s="77"/>
      <c r="E19" s="77"/>
      <c r="F19" s="78"/>
    </row>
    <row r="20" spans="1:6" ht="19.5" customHeight="1">
      <c r="A20" s="76" t="s">
        <v>88</v>
      </c>
      <c r="B20" s="77"/>
      <c r="C20" s="77"/>
      <c r="D20" s="77"/>
      <c r="E20" s="77"/>
      <c r="F20" s="78"/>
    </row>
    <row r="21" spans="1:6" ht="19.5" customHeight="1">
      <c r="A21" s="76" t="s">
        <v>89</v>
      </c>
      <c r="B21" s="77"/>
      <c r="C21" s="77"/>
      <c r="D21" s="77"/>
      <c r="E21" s="77"/>
      <c r="F21" s="78"/>
    </row>
  </sheetData>
  <sheetProtection/>
  <mergeCells count="16">
    <mergeCell ref="A19:F19"/>
    <mergeCell ref="A20:F20"/>
    <mergeCell ref="A5:H5"/>
    <mergeCell ref="A7:H7"/>
    <mergeCell ref="A9:H9"/>
    <mergeCell ref="A18:F18"/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Borrelli</dc:creator>
  <cp:keywords/>
  <dc:description/>
  <cp:lastModifiedBy>Borrelli</cp:lastModifiedBy>
  <dcterms:created xsi:type="dcterms:W3CDTF">2021-07-07T10:21:41Z</dcterms:created>
  <dcterms:modified xsi:type="dcterms:W3CDTF">2021-07-07T10:21:41Z</dcterms:modified>
  <cp:category/>
  <cp:version/>
  <cp:contentType/>
  <cp:contentStatus/>
</cp:coreProperties>
</file>